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силий\Desktop\gjdfhf\"/>
    </mc:Choice>
  </mc:AlternateContent>
  <bookViews>
    <workbookView xWindow="360" yWindow="270" windowWidth="14940" windowHeight="9150"/>
  </bookViews>
  <sheets>
    <sheet name="утверждено" sheetId="4" r:id="rId1"/>
    <sheet name="№ БККПТ 02 от 02.02.2017" sheetId="1" r:id="rId2"/>
    <sheet name="№ БККПТ 02 от 02.02.2017 (стр." sheetId="2" r:id="rId3"/>
    <sheet name="№ БККПТ 02 от 02.02.2017 (ст(2)" sheetId="3" r:id="rId4"/>
  </sheets>
  <definedNames>
    <definedName name="IS_DOCUMENT" localSheetId="1">'№ БККПТ 02 от 02.02.2017'!$A$82</definedName>
    <definedName name="IS_DOCUMENT" localSheetId="3">'№ БККПТ 02 от 02.02.2017 (ст(2)'!$A$35</definedName>
    <definedName name="IS_DOCUMENT" localSheetId="2">'№ БККПТ 02 от 02.02.2017 (стр.'!$A$159</definedName>
  </definedNames>
  <calcPr calcId="162913"/>
</workbook>
</file>

<file path=xl/calcChain.xml><?xml version="1.0" encoding="utf-8"?>
<calcChain xmlns="http://schemas.openxmlformats.org/spreadsheetml/2006/main">
  <c r="BG11" i="3" l="1"/>
  <c r="BH11" i="3"/>
  <c r="BH9" i="3" s="1"/>
  <c r="BI11" i="3"/>
  <c r="BG9" i="3"/>
  <c r="BI9" i="3"/>
  <c r="BB11" i="3"/>
  <c r="BB9" i="3" s="1"/>
  <c r="BC11" i="3"/>
  <c r="BC9" i="3" s="1"/>
  <c r="BD11" i="3"/>
  <c r="BD9" i="3" s="1"/>
  <c r="BE11" i="3"/>
  <c r="BE9" i="3" s="1"/>
  <c r="BF11" i="3"/>
  <c r="BF9" i="3" s="1"/>
  <c r="BA11" i="3"/>
  <c r="BA9" i="3" s="1"/>
</calcChain>
</file>

<file path=xl/sharedStrings.xml><?xml version="1.0" encoding="utf-8"?>
<sst xmlns="http://schemas.openxmlformats.org/spreadsheetml/2006/main" count="661" uniqueCount="269">
  <si>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</si>
  <si>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</si>
  <si>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</si>
  <si>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</si>
  <si>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</si>
  <si>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</si>
  <si>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</si>
  <si>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на плановый период 2018 и 2019 годов</t>
  </si>
  <si>
    <t>КОДЫ</t>
  </si>
  <si>
    <t>Форма по КФД</t>
  </si>
  <si>
    <t>Дата</t>
  </si>
  <si>
    <t>2</t>
  </si>
  <si>
    <t>февраля</t>
  </si>
  <si>
    <t>2017</t>
  </si>
  <si>
    <t>02.02.2017</t>
  </si>
  <si>
    <t xml:space="preserve">Наименование государственного
бюджетного учреждения
(подразделения)
</t>
  </si>
  <si>
    <t>по ОКПО</t>
  </si>
  <si>
    <t>государственное бюджетное профессиональное образовательное учреждение Ростовской области "Белокалитвинский казачий кадетский профессиональный техникум имени Героя Советского союза Быкова Бориса Ивановича"</t>
  </si>
  <si>
    <t>по РУБН/НУБП</t>
  </si>
  <si>
    <t>602X1798</t>
  </si>
  <si>
    <t>ИНН/КПП</t>
  </si>
  <si>
    <t>Единица измерения: руб.</t>
  </si>
  <si>
    <t>по ОКЕИ</t>
  </si>
  <si>
    <t>383</t>
  </si>
  <si>
    <t>6142003008/614201001</t>
  </si>
  <si>
    <t>по ОКВ</t>
  </si>
  <si>
    <t>643</t>
  </si>
  <si>
    <t xml:space="preserve">Наименование органа, осуществляющего
функции и полномочия учредителя
</t>
  </si>
  <si>
    <t>департамент по делам казачества и кадетских учебных заведений Ростовской области</t>
  </si>
  <si>
    <t xml:space="preserve">Адрес фактического местонахождения
государственного бюджетного
учреждения (подразделения)
</t>
  </si>
  <si>
    <t>347010, Белокалитвитнский район, пос. Коксовый, ул. Чехова, 18, ул.Чапаева,30, ул.Социалистическая, 18,ул.Социалистическая, 25</t>
  </si>
  <si>
    <t>I. Сведения о деятельности государственного бюджетного учреждения</t>
  </si>
  <si>
    <t>Наименование учреждения (сокращенное):</t>
  </si>
  <si>
    <t>ГБПОУ РО БККПТ имени Героя Советского союза Быкова Бориса Ивановича</t>
  </si>
  <si>
    <t>Юридический адрес:</t>
  </si>
  <si>
    <t>347010, Белокалитвитнский район, пос. Коксовый, ул. Чехова, 18, ул.Чапаева,30, ул.Социалистическая, 18</t>
  </si>
  <si>
    <t>Фактический адрес:</t>
  </si>
  <si>
    <t>Телефон учреждения:</t>
  </si>
  <si>
    <t>8(863 83)3-37-47, 3-42-14</t>
  </si>
  <si>
    <t>Факс учреждения:</t>
  </si>
  <si>
    <t>Адрес электронной почты:</t>
  </si>
  <si>
    <t>pu90bkkpu@yandex.ru</t>
  </si>
  <si>
    <t>ФИО руководителя учреждения:</t>
  </si>
  <si>
    <t>Мелентей Валерий Владимирович</t>
  </si>
  <si>
    <t>ФИО главного бухгалтера:</t>
  </si>
  <si>
    <t>Спиридонов Дмитрий Александрович</t>
  </si>
  <si>
    <t>Цели деятельности государственного бюджетного учреждения:</t>
  </si>
  <si>
    <t>Предметом деятельности и целями создания Училища является оказание государственных услуг, выполнение государственных работ в целях обеспечения реализации полномочий органов государственной власти Ростовской области, предусмотренных подпунктом 14, пункта 2 ст. 26.3 Федерального закона от 06.10.1999 года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в сфере образования.</t>
  </si>
  <si>
    <t>Виды деятельности учреждения, относящиеся к его основным видам деятельности в сответствии с уставом учреждения:</t>
  </si>
  <si>
    <t>1.10.1. Реализация образовательной программы среднего (полного) общего образования.       
1.10.2. Реализация основных профессиональных образовательных программ; программ профессиональной подготовки и повышения квалификации, в соответствии с лицензией на право ведения образовательной деятельности.       
1.10.3. Реализация образовательных программ, имеющих целью подготовку обучающихся к служению Отечеству на поприще государственной гражданской, военной, правоохранительной службы, муниципальной службы, а также несению государственной службы российского казачества.       
1.10.4. Реализация программ дополнительного образования: художественно-эстетической, физическо-спортивной, спортивно-технической, военно-патриотической, социально-педагогической и других направлений.</t>
  </si>
  <si>
    <t>Перечень услуг (работ):</t>
  </si>
  <si>
    <t>1.11.1. Реализация собственной сельхозпродукции, полученной в результате деятельности в учебном хозяйстве.       
1.11.2. Реализация работ и услуг: ремонт автомобилей; обработка почвы, уборка зерновых и масленичных культур; оказание услуг по организации досуга для молодежи, физическому и эстетическому развитию личности.       
1.11.3. Оказание учебно-методических, информационных и консультативных услуг в сфере образования.       
1.11.4. Проведение профессиональной подготовки обучающихся по договорам и совместно с предприятиями, учреждениями, организациями.</t>
  </si>
  <si>
    <t>II. Показатели финансового состояния учреждения (подразделения)</t>
  </si>
  <si>
    <t xml:space="preserve"> на 01 января 2017г.</t>
  </si>
  <si>
    <t>N п/п</t>
  </si>
  <si>
    <t>Наименование показателя</t>
  </si>
  <si>
    <t>Сумма, тыс. руб.</t>
  </si>
  <si>
    <t>Нефинансовые активы, всего</t>
  </si>
  <si>
    <t>из них:
Общая балансовая стоимость недвижимого государственного имущества, всего</t>
  </si>
  <si>
    <t>в том числе:
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</si>
  <si>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доходов, полученных от платной и иной приносящей доход деятельности</t>
  </si>
  <si>
    <t>из них:
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</si>
  <si>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</si>
  <si>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Материальные запасы</t>
  </si>
  <si>
    <t>непроизведенные активы</t>
  </si>
  <si>
    <t>Остаточная стоимость недвижимого имущества</t>
  </si>
  <si>
    <t>Остаточная стоимость особо ценного движимого имущества</t>
  </si>
  <si>
    <t>Финансовые активы, всего</t>
  </si>
  <si>
    <t>из них:
Дебиторская задолженность по доходам с плательщиками доходов, полученных от платной и иной приносящей доход деятельности, всего</t>
  </si>
  <si>
    <t>в том числе:
по выданным авансам на прочие расходы</t>
  </si>
  <si>
    <t>Обязательства, всего</t>
  </si>
  <si>
    <t>из них:
Кредиторская задолженность по расчетам с поставщиками и подрядчиками за счет средств областного бюджета, всего</t>
  </si>
  <si>
    <t>в том числе:
по оплате услуг связи</t>
  </si>
  <si>
    <t>по оплате коммунальных услуг</t>
  </si>
  <si>
    <t>по приобретению материальных запасов</t>
  </si>
  <si>
    <t>из них:
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</si>
  <si>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в том числе:
по приобретению материальных запасов</t>
  </si>
  <si>
    <t>по платежам в бюджет</t>
  </si>
  <si>
    <t>по прочим расчетам с кредиторами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</si>
  <si>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</si>
  <si>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</si>
  <si>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</si>
  <si>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</si>
  <si>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</si>
  <si>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</si>
  <si>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</si>
  <si>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</si>
  <si>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</si>
  <si>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</si>
  <si>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</si>
  <si>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</si>
  <si>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</si>
  <si>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</si>
  <si>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</si>
  <si>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</si>
  <si>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</si>
  <si>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</si>
  <si>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</si>
  <si>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</si>
  <si>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</si>
  <si>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</si>
  <si>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III. Показатели по поступлениям и выплатам учреждения на 2 февраля 2017г.</t>
  </si>
  <si>
    <t>Аналитическая группа подвидов доходов/вида источников</t>
  </si>
  <si>
    <t/>
  </si>
  <si>
    <t>Поступления, Всего</t>
  </si>
  <si>
    <t>000</t>
  </si>
  <si>
    <t>00000</t>
  </si>
  <si>
    <t>000.000000.0.0.0.0.0000</t>
  </si>
  <si>
    <t>Субсидии на выполнение государственного задания, всего</t>
  </si>
  <si>
    <t>000.000000.0.0.0.0.0004</t>
  </si>
  <si>
    <t>из них:</t>
  </si>
  <si>
    <t>Заработная плата</t>
  </si>
  <si>
    <t>Реализация основных профессиональных образовательных программ, программ профессиональной подготовки и повышения квалификации, в соответствии с лицензией на право ведения образовательной деятельности</t>
  </si>
  <si>
    <t>130</t>
  </si>
  <si>
    <t>Субсидии на иные цели, всего</t>
  </si>
  <si>
    <t>Субсидии бюджетным учреждениям на стипендиальное обеспечение обучающихся в профессиональных образовательных организациях в рамках реализации государственной программы Ростовской области "Поддержка казачьих обществ Ростовской области"</t>
  </si>
  <si>
    <t>Д0201</t>
  </si>
  <si>
    <t>180</t>
  </si>
  <si>
    <t>Субсидии бюджетным учреждениям на социальную поддержку обучающихся, в том числе детей-сирот и детей, оставшихся без попечения родителей, а также лиц из их числа, в государственных образовательных организациях в рамках реализации государственной программы Ростовской области "Поддержка казачьих обществ Ростовской области"</t>
  </si>
  <si>
    <t>Д0302</t>
  </si>
  <si>
    <t>на реализацию государственной программы Ростовской области "Энергоэффективность и развитие энергетики"</t>
  </si>
  <si>
    <t>Д0602</t>
  </si>
  <si>
    <t>Субсидии бюджетным учреждениям на реализацию государственной программы Ростовской области "Информационное общество"</t>
  </si>
  <si>
    <t>Д0702</t>
  </si>
  <si>
    <t>Субсидии бюджетным учреждениям на приобретение мягкого инвентаря и обмундирования в рамках реализации государственной программы "Поддержка казачьих обществ Ростовской области"</t>
  </si>
  <si>
    <t>Д0802</t>
  </si>
  <si>
    <t>Субсидии бюджетным учреждениям на обеспечение питанием обучающихся по очной форме обучения по программам подготовки квалифицированных рабочих (служащих) в государственных профессиональных организациях Ростовской области в соответствии с действующим законодательством в рамках реализации государственной программы Ростовской области «Поддержка казачьих обществ Ростовской области»</t>
  </si>
  <si>
    <t>Д1301</t>
  </si>
  <si>
    <t>Доходы от оказания платных услуг и иной приносящей доход деятельности</t>
  </si>
  <si>
    <t>Поступления от оказания услуг (выполнения работ, реализации продукции)</t>
  </si>
  <si>
    <t>Выплаты, всего</t>
  </si>
  <si>
    <t>825.000000.0.0.0.0.0000</t>
  </si>
  <si>
    <t>Выплаты за счет средств субсидий на выполнение государственного задания, всего</t>
  </si>
  <si>
    <t>Расходы</t>
  </si>
  <si>
    <t>111</t>
  </si>
  <si>
    <t>825.000000.8.2.0.0.0000</t>
  </si>
  <si>
    <t>Оплата труда и начисления на выплаты по оплате труда</t>
  </si>
  <si>
    <t>825.000000.8.2.1.0.0000</t>
  </si>
  <si>
    <t>825.000000.8.2.1.1.0000</t>
  </si>
  <si>
    <t>825.000000.8.2.1.1.0001</t>
  </si>
  <si>
    <t>Начисления на выплаты по оплате труда</t>
  </si>
  <si>
    <t>119</t>
  </si>
  <si>
    <t>825.000000.8.2.1.3.0000</t>
  </si>
  <si>
    <t>Работы, услуги</t>
  </si>
  <si>
    <t>244</t>
  </si>
  <si>
    <t>825.000000.8.2.2.0.0000</t>
  </si>
  <si>
    <t>Услуги связи</t>
  </si>
  <si>
    <t>интернет</t>
  </si>
  <si>
    <t>825.000000.8.2.2.1.0002</t>
  </si>
  <si>
    <t>иные услуги связи</t>
  </si>
  <si>
    <t>825.000000.8.2.2.1.0004</t>
  </si>
  <si>
    <t>Транспортные услуги</t>
  </si>
  <si>
    <t>112</t>
  </si>
  <si>
    <t>825.000000.8.2.2.2.0000</t>
  </si>
  <si>
    <t>иные транспортные услуги</t>
  </si>
  <si>
    <t>825.000000.8.2.2.2.0002</t>
  </si>
  <si>
    <t>Коммунальные услуги</t>
  </si>
  <si>
    <t>825.000000.8.2.2.3.0000</t>
  </si>
  <si>
    <t>электроэнергия</t>
  </si>
  <si>
    <t>825.000000.8.2.2.3.0003</t>
  </si>
  <si>
    <t>холодное водоснабжение и водоотведение</t>
  </si>
  <si>
    <t>825.000000.8.2.2.3.0004</t>
  </si>
  <si>
    <t>вывоз жидких бытовых отходов</t>
  </si>
  <si>
    <t>825.000000.8.2.2.3.0005</t>
  </si>
  <si>
    <t>Работы, услуги по содержанию имущества</t>
  </si>
  <si>
    <t>825.000000.8.2.2.5.0000</t>
  </si>
  <si>
    <t>текущий ремонт зданий и сооружений</t>
  </si>
  <si>
    <t>825.000000.8.2.2.5.0001</t>
  </si>
  <si>
    <t>текущий ремонт оборудования и техники</t>
  </si>
  <si>
    <t>825.000000.8.2.2.5.0002</t>
  </si>
  <si>
    <t>услуги по вывозу твердых бытовых отходов (мусор)</t>
  </si>
  <si>
    <t>825.000000.8.2.2.5.0003</t>
  </si>
  <si>
    <t>противопожарные мероприятия</t>
  </si>
  <si>
    <t>825.000000.8.2.2.5.0010</t>
  </si>
  <si>
    <t>иные работы, услуги по содержанию имущества</t>
  </si>
  <si>
    <t>825.000000.8.2.2.5.0006</t>
  </si>
  <si>
    <t>Прочие работы, услуги</t>
  </si>
  <si>
    <t>825.000000.8.2.2.6.0000</t>
  </si>
  <si>
    <t>услуги по страхованию имущества, гражданской ответственности и здоровья</t>
  </si>
  <si>
    <t>825.000000.8.2.2.6.0001</t>
  </si>
  <si>
    <t>оплата подписки на периодические издания</t>
  </si>
  <si>
    <t>825.000000.8.2.2.6.0003</t>
  </si>
  <si>
    <t>оплата услуг вневедомственной охраны</t>
  </si>
  <si>
    <t>825.000000.8.2.2.6.0004</t>
  </si>
  <si>
    <t>сопровождение и обновление справочно-информационных баз данных, лицензионное програмное обеспечение</t>
  </si>
  <si>
    <t>825.000000.8.2.2.6.0011</t>
  </si>
  <si>
    <t>иные прочие работы, услуги</t>
  </si>
  <si>
    <t>825.000000.8.2.2.6.0020</t>
  </si>
  <si>
    <t>Прочие расходы</t>
  </si>
  <si>
    <t>851</t>
  </si>
  <si>
    <t>825.000000.8.2.9.0.0000</t>
  </si>
  <si>
    <t>уплата налогов, государственных пошлин и сборов, разного рода платежей в бюджеты всех уровней</t>
  </si>
  <si>
    <t>825.000000.8.2.9.0.0001</t>
  </si>
  <si>
    <t>852</t>
  </si>
  <si>
    <t>Нефинансовые активы</t>
  </si>
  <si>
    <t>825.000000.8.3.0.0.0000</t>
  </si>
  <si>
    <t>Увеличение стоимости основных средств</t>
  </si>
  <si>
    <t>825.000000.8.3.1.0.0000</t>
  </si>
  <si>
    <t>иные расходы, связанные с увеличением стоимости основных средств</t>
  </si>
  <si>
    <t>825.000000.8.3.1.0.0015</t>
  </si>
  <si>
    <t>Увеличение стоимости материальных запасов</t>
  </si>
  <si>
    <t>825.000000.8.3.4.0.0000</t>
  </si>
  <si>
    <t>приобретение медикаментов и перевязочных средств</t>
  </si>
  <si>
    <t>825.000000.8.3.4.0.0001</t>
  </si>
  <si>
    <t>приобретение горюче-смазочных материалов</t>
  </si>
  <si>
    <t>825.000000.8.3.4.0.0004</t>
  </si>
  <si>
    <t>приобретение котельно-печного топлива</t>
  </si>
  <si>
    <t>825.000000.8.3.4.0.0005</t>
  </si>
  <si>
    <t>иные расходы, связанные с увеличением стоимости материальных запасов</t>
  </si>
  <si>
    <t>825.000000.8.3.4.0.0011</t>
  </si>
  <si>
    <t>Выплаты за счет средств субсидий на иные цели, всего</t>
  </si>
  <si>
    <t>выплата стипендий</t>
  </si>
  <si>
    <t>340</t>
  </si>
  <si>
    <t>825.000000.8.2.9.0.0003</t>
  </si>
  <si>
    <t>Субсидии автономным учреждениям на социальную поддержку обучающихся, в том числе детей-сирот и детей, оставшихся без попечения родителей, а также лиц из их числа, в профессиональных образовательных организациях в рамках реализации государственной программы Ростовской области "Развитие образования"</t>
  </si>
  <si>
    <t>Увеличение стоимости нематериальных активов</t>
  </si>
  <si>
    <t>323</t>
  </si>
  <si>
    <t>Пособия по социальной помощи населению</t>
  </si>
  <si>
    <t>825.000000.8.2.6.2.0000</t>
  </si>
  <si>
    <t>выплаты детям-сиротам и детям, оставшимся без попечения родителей, обучающимся в образовательных организациях</t>
  </si>
  <si>
    <t>321</t>
  </si>
  <si>
    <t>825.000000.8.2.6.2.0002</t>
  </si>
  <si>
    <t>выпуск детей-сирот</t>
  </si>
  <si>
    <t>825.000000.8.2.6.2.0004</t>
  </si>
  <si>
    <t>оплата услуг по организации питания</t>
  </si>
  <si>
    <t>825.000000.8.2.2.6.0005</t>
  </si>
  <si>
    <t>приобретение компьютерной техники</t>
  </si>
  <si>
    <t>825.000000.8.3.1.0.0002</t>
  </si>
  <si>
    <t>приобретение оргтехники</t>
  </si>
  <si>
    <t>825.000000.8.3.1.0.0001</t>
  </si>
  <si>
    <t>Субсидии бюджетным учреждениям на приобретение мягкого инвентаря, обмундирования и средств личной гигиены в государственных образовательных организациях в рамках реализации государственной программы Ростовской области "Поддержка казачьих обществ Ростовской области"</t>
  </si>
  <si>
    <t>приобретение мягкого инвентаря и обмундирования</t>
  </si>
  <si>
    <t>825.000000.8.3.4.0.0003</t>
  </si>
  <si>
    <t>Выплаты за счет доходов от оказания платных услуг и иной приносящей доход деятельности, всего</t>
  </si>
  <si>
    <t>Арендная плата за пользование имуществом</t>
  </si>
  <si>
    <t>825.000000.8.2.2.4.0000</t>
  </si>
  <si>
    <t>уплата пеней и штрафов</t>
  </si>
  <si>
    <t>853</t>
  </si>
  <si>
    <t>825.000000.8.2.9.0.0002</t>
  </si>
  <si>
    <t>Остаток средств на начало года</t>
  </si>
  <si>
    <t>500</t>
  </si>
  <si>
    <t>X</t>
  </si>
  <si>
    <t>Остаток средств на конец года</t>
  </si>
  <si>
    <t>600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</si>
  <si>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</si>
  <si>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</si>
  <si>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</si>
  <si>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</si>
  <si>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</si>
  <si>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IV. Показатели выплат по расходам на закупку товаров, работ, услуг учреждения (подразделения) на 2 февраля 2017г.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</si>
  <si>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</si>
  <si>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</si>
  <si>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</si>
  <si>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Выплаты по расходам на закупку товаров, работ, услуг, всего:</t>
  </si>
  <si>
    <t>на закупку товаров, работ, услуг по году начала закупки</t>
  </si>
  <si>
    <t>услуги связи</t>
  </si>
  <si>
    <t>Сумма (руб., с точностью до двух знаков после запятой - 0,00)</t>
  </si>
  <si>
    <t>Поступление</t>
  </si>
  <si>
    <t>Выбытие</t>
  </si>
  <si>
    <t>V. Сведения о средствах, поступающих во временное распоряжение учреждения (подразделения) 
на 2 февраля 2017г.</t>
  </si>
  <si>
    <t>010</t>
  </si>
  <si>
    <t>020</t>
  </si>
  <si>
    <t>030</t>
  </si>
  <si>
    <t>040</t>
  </si>
  <si>
    <t>VI. Справочная информация</t>
  </si>
  <si>
    <t>Сумма (тыс. руб.)</t>
  </si>
  <si>
    <t>Объем публичных обязательств, всего</t>
  </si>
  <si>
    <t>Директор департамента по делам казачества</t>
  </si>
  <si>
    <t>А.Н. Палатный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</si>
</sst>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sz val="11"/>
      <name val="Times New Roman"/>
    </font>
    <font>
      <sz val="9"/>
      <name val="Times New Roman"/>
    </font>
    <font>
      <sz val="10"/>
      <name val="Arial Cyr"/>
    </font>
    <font>
      <b/>
      <sz val="13"/>
      <name val="Times New Roman"/>
    </font>
    <font>
      <b/>
      <sz val="11"/>
      <name val="Times New Roman"/>
    </font>
    <font>
      <sz val="8"/>
      <name val="Times New Roman"/>
    </font>
    <font>
      <b/>
      <sz val="8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1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/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vertical="top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/>
    </xf>
    <xf numFmtId="4" fontId="6" fillId="0" borderId="8" xfId="0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/>
    </xf>
    <xf numFmtId="2" fontId="6" fillId="0" borderId="8" xfId="0" applyNumberFormat="1" applyFont="1" applyBorder="1" applyAlignment="1" applyProtection="1">
      <alignment horizontal="center" vertical="center" wrapText="1"/>
    </xf>
    <xf numFmtId="4" fontId="6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0" fillId="0" borderId="0" xfId="0"/>
    <xf numFmtId="49" fontId="1" fillId="0" borderId="0" xfId="0" applyNumberFormat="1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vertical="top" wrapText="1"/>
    </xf>
    <xf numFmtId="4" fontId="1" fillId="0" borderId="8" xfId="0" applyNumberFormat="1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/>
    <xf numFmtId="0" fontId="0" fillId="0" borderId="0" xfId="0"/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5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49" fontId="1" fillId="0" borderId="0" xfId="0" applyNumberFormat="1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7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vertical="top" wrapText="1"/>
    </xf>
    <xf numFmtId="164" fontId="6" fillId="0" borderId="4" xfId="0" applyNumberFormat="1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center" vertical="center" wrapText="1"/>
    </xf>
    <xf numFmtId="2" fontId="6" fillId="0" borderId="4" xfId="0" applyNumberFormat="1" applyFont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148066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08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56</xdr:col>
      <xdr:colOff>30480</xdr:colOff>
      <xdr:row>36</xdr:row>
      <xdr:rowOff>0</xdr:rowOff>
    </xdr:to>
    <xdr:grpSp>
      <xdr:nvGrpSpPr>
        <xdr:cNvPr id="12" name="Group 1"/>
        <xdr:cNvGrpSpPr>
          <a:grpSpLocks/>
        </xdr:cNvGrpSpPr>
      </xdr:nvGrpSpPr>
      <xdr:grpSpPr bwMode="auto">
        <a:xfrm>
          <a:off x="0" y="7071360"/>
          <a:ext cx="5516880" cy="723900"/>
          <a:chOff x="0" y="0"/>
          <a:chExt cx="1023" cy="255"/>
        </a:xfrm>
      </xdr:grpSpPr>
      <xdr:sp macro="" textlink="">
        <xdr:nvSpPr>
          <xdr:cNvPr id="13" name="Text Box 2"/>
          <xdr:cNvSpPr txBox="1">
            <a:spLocks noChangeArrowheads="1"/>
          </xdr:cNvSpPr>
        </xdr:nvSpPr>
        <xdr:spPr bwMode="auto">
          <a:xfrm>
            <a:off x="1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Директор</a:t>
            </a:r>
          </a:p>
        </xdr:txBody>
      </xdr:sp>
      <xdr:sp macro="" textlink="">
        <xdr:nvSpPr>
          <xdr:cNvPr id="14" name="Text Box 3"/>
          <xdr:cNvSpPr txBox="1">
            <a:spLocks noChangeArrowheads="1"/>
          </xdr:cNvSpPr>
        </xdr:nvSpPr>
        <xdr:spPr bwMode="auto">
          <a:xfrm>
            <a:off x="1" y="167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6"/>
          <xdr:cNvSpPr txBox="1">
            <a:spLocks noChangeArrowheads="1"/>
          </xdr:cNvSpPr>
        </xdr:nvSpPr>
        <xdr:spPr bwMode="auto">
          <a:xfrm>
            <a:off x="749" y="168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8"/>
          <xdr:cNvSpPr txBox="1">
            <a:spLocks noChangeArrowheads="1"/>
          </xdr:cNvSpPr>
        </xdr:nvSpPr>
        <xdr:spPr bwMode="auto">
          <a:xfrm>
            <a:off x="1007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strike="noStrike">
                <a:solidFill>
                  <a:srgbClr val="000000"/>
                </a:solidFill>
                <a:latin typeface="Sans Serif"/>
              </a:rPr>
              <a:t>В.В. Мелентей </a:t>
            </a:r>
          </a:p>
        </xdr:txBody>
      </xdr:sp>
      <xdr:sp macro="" textlink="">
        <xdr:nvSpPr>
          <xdr:cNvPr id="20" name="Text Box 9"/>
          <xdr:cNvSpPr txBox="1">
            <a:spLocks noChangeArrowheads="1"/>
          </xdr:cNvSpPr>
        </xdr:nvSpPr>
        <xdr:spPr bwMode="auto">
          <a:xfrm>
            <a:off x="1007" y="168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82"/>
  <sheetViews>
    <sheetView topLeftCell="H55" workbookViewId="0">
      <selection activeCell="EC6" sqref="EC6:EY6"/>
    </sheetView>
  </sheetViews>
  <sheetFormatPr defaultRowHeight="13.9" customHeight="1" x14ac:dyDescent="0.2"/>
  <cols>
    <col min="1" max="1" width="0.85546875" customWidth="1"/>
    <col min="2" max="40" width="1.140625" customWidth="1"/>
    <col min="41" max="165" width="0.85546875" customWidth="1"/>
  </cols>
  <sheetData>
    <row r="1" spans="1:155" ht="12.75" x14ac:dyDescent="0.2">
      <c r="N1" s="2"/>
    </row>
    <row r="2" spans="1:155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83" t="s">
        <v>0</v>
      </c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</row>
    <row r="3" spans="1:155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85" t="s">
        <v>267</v>
      </c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</row>
    <row r="4" spans="1:155" ht="25.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84" t="s">
        <v>1</v>
      </c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</row>
    <row r="5" spans="1:155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52"/>
      <c r="EB5" s="52"/>
      <c r="EC5" s="85" t="s">
        <v>268</v>
      </c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</row>
    <row r="6" spans="1:155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82" t="s">
        <v>2</v>
      </c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C6" s="82" t="s">
        <v>3</v>
      </c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</row>
    <row r="7" spans="1:155" ht="15.4" customHeight="1" x14ac:dyDescent="0.25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4</v>
      </c>
      <c r="DL7" s="87"/>
      <c r="DM7" s="87"/>
      <c r="DN7" s="87"/>
      <c r="DO7" s="87"/>
      <c r="DP7" s="1" t="s">
        <v>4</v>
      </c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1">
        <v>20</v>
      </c>
      <c r="EL7" s="81"/>
      <c r="EM7" s="81"/>
      <c r="EN7" s="81"/>
      <c r="EO7" s="86"/>
      <c r="EP7" s="86"/>
      <c r="EQ7" s="86"/>
      <c r="ER7" s="86"/>
      <c r="ES7" s="1" t="s">
        <v>5</v>
      </c>
    </row>
    <row r="8" spans="1:155" ht="15" x14ac:dyDescent="0.25">
      <c r="BN8" s="1"/>
      <c r="CY8" s="8"/>
      <c r="DF8" s="1"/>
      <c r="DG8" s="1"/>
    </row>
    <row r="9" spans="1:155" ht="18" customHeight="1" x14ac:dyDescent="0.25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</row>
    <row r="10" spans="1:155" ht="18" customHeight="1" x14ac:dyDescent="0.25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55" ht="15" x14ac:dyDescent="0.25">
      <c r="DF11" s="1"/>
    </row>
    <row r="12" spans="1:155" ht="15" x14ac:dyDescent="0.25">
      <c r="DF12" s="1"/>
      <c r="EJ12" s="79" t="s">
        <v>8</v>
      </c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</row>
    <row r="13" spans="1:155" ht="15.4" customHeight="1" x14ac:dyDescent="0.25">
      <c r="DF13" s="1"/>
      <c r="EH13" s="6" t="s">
        <v>9</v>
      </c>
      <c r="EJ13" s="71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3"/>
    </row>
    <row r="14" spans="1:155" ht="15.4" customHeight="1" x14ac:dyDescent="0.25">
      <c r="AC14" s="9" t="s">
        <v>4</v>
      </c>
      <c r="AD14" s="80" t="s">
        <v>11</v>
      </c>
      <c r="AE14" s="80"/>
      <c r="AF14" s="80"/>
      <c r="AG14" s="80"/>
      <c r="AH14" s="10" t="s">
        <v>4</v>
      </c>
      <c r="AI14" s="10"/>
      <c r="AJ14" s="10"/>
      <c r="AK14" s="80" t="s">
        <v>12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10">
        <v>20</v>
      </c>
      <c r="BD14" s="78" t="s">
        <v>13</v>
      </c>
      <c r="BE14" s="78"/>
      <c r="BF14" s="78"/>
      <c r="BG14" s="78"/>
      <c r="BH14" s="78"/>
      <c r="BI14" s="78"/>
      <c r="BJ14" s="78"/>
      <c r="BK14" s="10" t="s">
        <v>5</v>
      </c>
      <c r="BL14" s="10"/>
      <c r="DT14" s="11"/>
      <c r="EH14" s="6" t="s">
        <v>10</v>
      </c>
      <c r="EJ14" s="71" t="s">
        <v>14</v>
      </c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3"/>
    </row>
    <row r="15" spans="1:155" ht="15" x14ac:dyDescent="0.25">
      <c r="BH15" s="1"/>
      <c r="DF15" s="1"/>
      <c r="DT15" s="11"/>
      <c r="DU15" s="11"/>
      <c r="EH15" s="6"/>
      <c r="EJ15" s="71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3"/>
    </row>
    <row r="16" spans="1:155" ht="15" x14ac:dyDescent="0.25">
      <c r="DF16" s="1"/>
      <c r="DT16" s="11"/>
      <c r="DU16" s="11"/>
      <c r="EH16" s="6"/>
      <c r="EJ16" s="71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3"/>
    </row>
    <row r="17" spans="1:155" ht="25.5" customHeight="1" x14ac:dyDescent="0.25">
      <c r="A17" s="59" t="s">
        <v>15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12"/>
      <c r="AP17" s="12"/>
      <c r="AQ17" s="12"/>
      <c r="AR17" s="12"/>
      <c r="AS17" s="59" t="s">
        <v>17</v>
      </c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13"/>
      <c r="DR17" s="13"/>
      <c r="DS17" s="13"/>
      <c r="DT17" s="13"/>
      <c r="EH17" s="6" t="s">
        <v>16</v>
      </c>
      <c r="EJ17" s="71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3"/>
    </row>
    <row r="18" spans="1:155" ht="25.5" customHeight="1" x14ac:dyDescent="0.2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12"/>
      <c r="AP18" s="12"/>
      <c r="AQ18" s="12"/>
      <c r="AR18" s="12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13"/>
      <c r="DR18" s="13"/>
      <c r="DS18" s="13"/>
      <c r="DT18" s="13"/>
      <c r="DU18" s="11"/>
      <c r="EH18" s="6" t="s">
        <v>18</v>
      </c>
      <c r="EJ18" s="71" t="s">
        <v>19</v>
      </c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3"/>
    </row>
    <row r="19" spans="1:155" ht="25.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12"/>
      <c r="AP19" s="12"/>
      <c r="AQ19" s="12"/>
      <c r="AR19" s="12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13"/>
      <c r="DR19" s="13"/>
      <c r="DS19" s="13"/>
      <c r="DT19" s="13"/>
      <c r="DU19" s="11"/>
      <c r="EH19" s="14"/>
      <c r="EJ19" s="71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3"/>
    </row>
    <row r="20" spans="1:155" ht="15" x14ac:dyDescent="0.25"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DF20" s="1"/>
      <c r="DT20" s="11"/>
      <c r="DU20" s="11"/>
      <c r="EH20" s="6"/>
      <c r="EJ20" s="74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6"/>
    </row>
    <row r="21" spans="1:155" ht="15.4" customHeight="1" x14ac:dyDescent="0.2">
      <c r="A21" s="68" t="s">
        <v>20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16"/>
      <c r="AP21" s="16"/>
      <c r="AQ21" s="16"/>
      <c r="AR21" s="16"/>
      <c r="AS21" s="69" t="s">
        <v>24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17"/>
      <c r="DR21" s="17"/>
      <c r="DS21" s="17"/>
      <c r="DT21" s="17"/>
      <c r="EH21" s="19" t="s">
        <v>25</v>
      </c>
      <c r="EJ21" s="65" t="s">
        <v>26</v>
      </c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7"/>
    </row>
    <row r="22" spans="1:155" ht="15.4" customHeight="1" x14ac:dyDescent="0.2">
      <c r="A22" s="68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EH22" s="21" t="s">
        <v>22</v>
      </c>
      <c r="EJ22" s="65" t="s">
        <v>23</v>
      </c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7"/>
    </row>
    <row r="23" spans="1:155" ht="15" x14ac:dyDescent="0.2">
      <c r="A23" s="20"/>
      <c r="DF23" s="18"/>
      <c r="DS23" s="20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</row>
    <row r="24" spans="1:155" ht="15.4" customHeight="1" x14ac:dyDescent="0.25">
      <c r="A24" s="59" t="s">
        <v>27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15"/>
      <c r="AP24" s="15"/>
      <c r="AQ24" s="15"/>
      <c r="AR24" s="15"/>
      <c r="AS24" s="59" t="s">
        <v>28</v>
      </c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13"/>
      <c r="DR24" s="13"/>
      <c r="DS24" s="13"/>
      <c r="DT24" s="13"/>
    </row>
    <row r="25" spans="1:155" ht="15.4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15"/>
      <c r="AP25" s="15"/>
      <c r="AQ25" s="15"/>
      <c r="AR25" s="15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13"/>
      <c r="DR25" s="13"/>
      <c r="DS25" s="13"/>
      <c r="DT25" s="13"/>
    </row>
    <row r="26" spans="1:155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24"/>
      <c r="CP26" s="24"/>
      <c r="CQ26" s="24"/>
      <c r="CR26" s="24"/>
      <c r="CS26" s="24"/>
      <c r="CT26" s="24"/>
      <c r="CU26" s="24"/>
      <c r="CV26" s="24"/>
      <c r="DF26" s="1"/>
    </row>
    <row r="27" spans="1:155" ht="15.4" customHeight="1" x14ac:dyDescent="0.25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12"/>
      <c r="AP27" s="12"/>
      <c r="AQ27" s="12"/>
      <c r="AR27" s="12"/>
      <c r="AS27" s="59" t="s">
        <v>30</v>
      </c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13"/>
      <c r="DR27" s="13"/>
      <c r="DS27" s="13"/>
      <c r="DT27" s="13"/>
    </row>
    <row r="28" spans="1:155" ht="15.4" customHeight="1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12"/>
      <c r="AP28" s="12"/>
      <c r="AQ28" s="12"/>
      <c r="AR28" s="12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13"/>
      <c r="DR28" s="13"/>
      <c r="DS28" s="13"/>
      <c r="DT28" s="13"/>
    </row>
    <row r="29" spans="1:155" ht="15.4" customHeight="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12"/>
      <c r="AP29" s="12"/>
      <c r="AQ29" s="12"/>
      <c r="AR29" s="12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13"/>
      <c r="DR29" s="13"/>
      <c r="DS29" s="13"/>
      <c r="DT29" s="13"/>
    </row>
    <row r="30" spans="1:155" ht="15" x14ac:dyDescent="0.25">
      <c r="DF30" s="1"/>
    </row>
    <row r="31" spans="1:155" ht="14.25" x14ac:dyDescent="0.2">
      <c r="A31" s="60" t="s">
        <v>31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</row>
    <row r="32" spans="1:155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</row>
    <row r="33" spans="1:155" ht="15" x14ac:dyDescent="0.2">
      <c r="A33" s="54" t="s">
        <v>32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</row>
    <row r="34" spans="1:155" ht="15" x14ac:dyDescent="0.2">
      <c r="A34" s="54" t="s">
        <v>33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</row>
    <row r="35" spans="1:155" ht="15" x14ac:dyDescent="0.2">
      <c r="A35" s="54" t="s">
        <v>34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</row>
    <row r="36" spans="1:155" ht="15" x14ac:dyDescent="0.2">
      <c r="A36" s="54" t="s">
        <v>35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</row>
    <row r="37" spans="1:155" ht="15" x14ac:dyDescent="0.2">
      <c r="A37" s="54" t="s">
        <v>36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</row>
    <row r="38" spans="1:155" ht="15" x14ac:dyDescent="0.2">
      <c r="A38" s="54" t="s">
        <v>35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</row>
    <row r="39" spans="1:155" ht="15" x14ac:dyDescent="0.2">
      <c r="A39" s="54" t="s">
        <v>37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</row>
    <row r="40" spans="1:155" ht="15" x14ac:dyDescent="0.2">
      <c r="A40" s="54" t="s">
        <v>38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</row>
    <row r="41" spans="1:155" ht="15" x14ac:dyDescent="0.2">
      <c r="A41" s="54" t="s">
        <v>39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</row>
    <row r="42" spans="1:155" ht="15" x14ac:dyDescent="0.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</row>
    <row r="43" spans="1:155" ht="15" x14ac:dyDescent="0.2">
      <c r="A43" s="54" t="s">
        <v>40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</row>
    <row r="44" spans="1:155" ht="15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</row>
    <row r="45" spans="1:155" ht="15" x14ac:dyDescent="0.2">
      <c r="A45" s="54" t="s">
        <v>42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</row>
    <row r="46" spans="1:155" ht="15" x14ac:dyDescent="0.2">
      <c r="A46" s="54" t="s">
        <v>43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</row>
    <row r="47" spans="1:155" ht="15" x14ac:dyDescent="0.2">
      <c r="A47" s="54" t="s">
        <v>44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</row>
    <row r="48" spans="1:155" ht="15" x14ac:dyDescent="0.2">
      <c r="A48" s="54" t="s">
        <v>45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</row>
    <row r="49" spans="1:165" ht="15" x14ac:dyDescent="0.2">
      <c r="A49" s="54" t="s">
        <v>46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</row>
    <row r="50" spans="1:165" ht="61.15" customHeight="1" x14ac:dyDescent="0.2">
      <c r="A50" s="55" t="s">
        <v>47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</row>
    <row r="51" spans="1:165" ht="15" x14ac:dyDescent="0.2">
      <c r="A51" s="54" t="s">
        <v>48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</row>
    <row r="52" spans="1:165" ht="122.45" customHeight="1" x14ac:dyDescent="0.2">
      <c r="A52" s="55" t="s">
        <v>49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</row>
    <row r="53" spans="1:165" ht="15" x14ac:dyDescent="0.2">
      <c r="A53" s="54" t="s">
        <v>50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</row>
    <row r="54" spans="1:165" ht="76.5" customHeight="1" x14ac:dyDescent="0.2">
      <c r="A54" s="55" t="s">
        <v>51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</row>
    <row r="55" spans="1:165" ht="13.9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</row>
    <row r="56" spans="1:165" ht="14.25" x14ac:dyDescent="0.2">
      <c r="A56" s="61" t="s">
        <v>52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</row>
    <row r="57" spans="1:165" ht="15" x14ac:dyDescent="0.25">
      <c r="A57" s="61" t="s">
        <v>53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3"/>
      <c r="FA57" s="64"/>
      <c r="FB57" s="64"/>
      <c r="FC57" s="64"/>
      <c r="FD57" s="64"/>
      <c r="FE57" s="64"/>
      <c r="FF57" s="64"/>
      <c r="FG57" s="64"/>
      <c r="FH57" s="64"/>
      <c r="FI57" s="64"/>
    </row>
    <row r="58" spans="1:165" ht="12.75" x14ac:dyDescent="0.2"/>
    <row r="59" spans="1:165" ht="15" x14ac:dyDescent="0.2">
      <c r="A59" s="62" t="s">
        <v>54</v>
      </c>
      <c r="B59" s="62"/>
      <c r="C59" s="62"/>
      <c r="D59" s="62"/>
      <c r="E59" s="62"/>
      <c r="F59" s="62"/>
      <c r="G59" s="62"/>
      <c r="H59" s="62"/>
      <c r="I59" s="62"/>
      <c r="J59" s="62"/>
      <c r="K59" s="62" t="s">
        <v>55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 t="s">
        <v>56</v>
      </c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</row>
    <row r="60" spans="1:165" ht="15" x14ac:dyDescent="0.2">
      <c r="A60" s="62">
        <v>1</v>
      </c>
      <c r="B60" s="62"/>
      <c r="C60" s="62"/>
      <c r="D60" s="62"/>
      <c r="E60" s="62"/>
      <c r="F60" s="62"/>
      <c r="G60" s="62"/>
      <c r="H60" s="62"/>
      <c r="I60" s="62"/>
      <c r="J60" s="62"/>
      <c r="K60" s="62">
        <v>2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>
        <v>3</v>
      </c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</row>
    <row r="61" spans="1:165" ht="15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8" t="s">
        <v>57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6">
        <v>58645.81</v>
      </c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</row>
    <row r="62" spans="1:165" ht="30.6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8" t="s">
        <v>58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6">
        <v>19708.18</v>
      </c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</row>
    <row r="63" spans="1:165" ht="45.9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8" t="s">
        <v>59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6">
        <v>19661.18</v>
      </c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</row>
    <row r="64" spans="1:165" ht="30.6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8" t="s">
        <v>60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6">
        <v>47</v>
      </c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</row>
    <row r="65" spans="1:165" ht="30.6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8" t="s">
        <v>61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6">
        <v>4365.34</v>
      </c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</row>
    <row r="66" spans="1:165" ht="15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8" t="s">
        <v>62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6">
        <v>20329.75</v>
      </c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</row>
    <row r="67" spans="1:165" ht="15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8" t="s">
        <v>63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6">
        <v>1349.75</v>
      </c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</row>
    <row r="68" spans="1:165" ht="15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8" t="s">
        <v>64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6">
        <v>12892.79</v>
      </c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</row>
    <row r="69" spans="1:165" ht="15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8" t="s">
        <v>65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6">
        <v>46.53</v>
      </c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</row>
    <row r="70" spans="1:165" ht="15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8" t="s">
        <v>66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6">
        <v>68.430000000000007</v>
      </c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</row>
    <row r="71" spans="1:165" ht="15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8" t="s">
        <v>67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6">
        <v>4.29</v>
      </c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</row>
    <row r="72" spans="1:165" ht="45.9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8" t="s">
        <v>68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6">
        <v>4.29</v>
      </c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</row>
    <row r="73" spans="1:165" ht="30.6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8" t="s">
        <v>69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6">
        <v>4.29</v>
      </c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</row>
    <row r="74" spans="1:165" ht="15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8" t="s">
        <v>70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6">
        <v>690.23</v>
      </c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</row>
    <row r="75" spans="1:165" ht="45.9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8" t="s">
        <v>71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6">
        <v>86.75</v>
      </c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</row>
    <row r="76" spans="1:165" ht="30.6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8" t="s">
        <v>72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6">
        <v>7.53</v>
      </c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</row>
    <row r="77" spans="1:165" ht="15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8" t="s">
        <v>73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6">
        <v>3.33</v>
      </c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</row>
    <row r="78" spans="1:165" ht="15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8" t="s">
        <v>74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6">
        <v>75.89</v>
      </c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</row>
    <row r="79" spans="1:165" ht="45.9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8" t="s">
        <v>75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6">
        <v>603.47</v>
      </c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</row>
    <row r="80" spans="1:165" ht="30.6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8" t="s">
        <v>76</v>
      </c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6">
        <v>588.22</v>
      </c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</row>
    <row r="81" spans="1:165" ht="15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8" t="s">
        <v>77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6">
        <v>2.34</v>
      </c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</row>
    <row r="82" spans="1:165" ht="15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8" t="s">
        <v>78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6">
        <v>12.91</v>
      </c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</row>
  </sheetData>
  <mergeCells count="135">
    <mergeCell ref="EK7:EN7"/>
    <mergeCell ref="DG6:DZ6"/>
    <mergeCell ref="EC6:EY6"/>
    <mergeCell ref="DG2:EY2"/>
    <mergeCell ref="DG4:EY4"/>
    <mergeCell ref="DG3:EY3"/>
    <mergeCell ref="EO7:ER7"/>
    <mergeCell ref="DL7:DO7"/>
    <mergeCell ref="DS7:EJ7"/>
    <mergeCell ref="DG5:DZ5"/>
    <mergeCell ref="EC5:EY5"/>
    <mergeCell ref="A9:EY9"/>
    <mergeCell ref="A10:EY10"/>
    <mergeCell ref="EJ15:EY15"/>
    <mergeCell ref="BD14:BJ14"/>
    <mergeCell ref="EJ14:EY14"/>
    <mergeCell ref="EJ16:EY16"/>
    <mergeCell ref="EJ13:EY13"/>
    <mergeCell ref="EJ12:EY12"/>
    <mergeCell ref="AD14:AG14"/>
    <mergeCell ref="AK14:BB14"/>
    <mergeCell ref="EJ22:EY22"/>
    <mergeCell ref="A22:AN22"/>
    <mergeCell ref="AS21:DP21"/>
    <mergeCell ref="EJ21:EY21"/>
    <mergeCell ref="AS22:DP22"/>
    <mergeCell ref="A24:AN25"/>
    <mergeCell ref="AS24:DP25"/>
    <mergeCell ref="EJ19:EY19"/>
    <mergeCell ref="AS17:DP19"/>
    <mergeCell ref="EJ17:EY17"/>
    <mergeCell ref="EJ18:EY18"/>
    <mergeCell ref="A17:AN19"/>
    <mergeCell ref="A21:AN21"/>
    <mergeCell ref="EJ20:EY20"/>
    <mergeCell ref="DQ61:FI61"/>
    <mergeCell ref="A61:J61"/>
    <mergeCell ref="K61:DP61"/>
    <mergeCell ref="DQ62:FI62"/>
    <mergeCell ref="A62:J62"/>
    <mergeCell ref="K62:DP62"/>
    <mergeCell ref="A27:AN29"/>
    <mergeCell ref="AS27:DP29"/>
    <mergeCell ref="A31:EY31"/>
    <mergeCell ref="A55:FI55"/>
    <mergeCell ref="DQ60:FI60"/>
    <mergeCell ref="DQ59:FI59"/>
    <mergeCell ref="A60:J60"/>
    <mergeCell ref="K60:DP60"/>
    <mergeCell ref="A59:J59"/>
    <mergeCell ref="K59:DP59"/>
    <mergeCell ref="A56:FI56"/>
    <mergeCell ref="A35:EY35"/>
    <mergeCell ref="A57:FI57"/>
    <mergeCell ref="A47:EY47"/>
    <mergeCell ref="A51:EY51"/>
    <mergeCell ref="A52:EY52"/>
    <mergeCell ref="A46:EY46"/>
    <mergeCell ref="A54:EY54"/>
    <mergeCell ref="DQ65:FI65"/>
    <mergeCell ref="A65:J65"/>
    <mergeCell ref="K65:DP65"/>
    <mergeCell ref="DQ66:FI66"/>
    <mergeCell ref="A66:J66"/>
    <mergeCell ref="K66:DP66"/>
    <mergeCell ref="DQ63:FI63"/>
    <mergeCell ref="A63:J63"/>
    <mergeCell ref="K63:DP63"/>
    <mergeCell ref="DQ64:FI64"/>
    <mergeCell ref="A64:J64"/>
    <mergeCell ref="K64:DP64"/>
    <mergeCell ref="DQ69:FI69"/>
    <mergeCell ref="A69:J69"/>
    <mergeCell ref="K69:DP69"/>
    <mergeCell ref="DQ70:FI70"/>
    <mergeCell ref="A70:J70"/>
    <mergeCell ref="K70:DP70"/>
    <mergeCell ref="DQ67:FI67"/>
    <mergeCell ref="A67:J67"/>
    <mergeCell ref="K67:DP67"/>
    <mergeCell ref="DQ68:FI68"/>
    <mergeCell ref="A68:J68"/>
    <mergeCell ref="K68:DP68"/>
    <mergeCell ref="DQ73:FI73"/>
    <mergeCell ref="A73:J73"/>
    <mergeCell ref="K73:DP73"/>
    <mergeCell ref="DQ74:FI74"/>
    <mergeCell ref="A74:J74"/>
    <mergeCell ref="K74:DP74"/>
    <mergeCell ref="DQ71:FI71"/>
    <mergeCell ref="A71:J71"/>
    <mergeCell ref="K71:DP71"/>
    <mergeCell ref="DQ72:FI72"/>
    <mergeCell ref="A72:J72"/>
    <mergeCell ref="K72:DP72"/>
    <mergeCell ref="DQ77:FI77"/>
    <mergeCell ref="A77:J77"/>
    <mergeCell ref="K77:DP77"/>
    <mergeCell ref="DQ78:FI78"/>
    <mergeCell ref="A78:J78"/>
    <mergeCell ref="K78:DP78"/>
    <mergeCell ref="DQ75:FI75"/>
    <mergeCell ref="A75:J75"/>
    <mergeCell ref="K75:DP75"/>
    <mergeCell ref="DQ76:FI76"/>
    <mergeCell ref="A76:J76"/>
    <mergeCell ref="K76:DP76"/>
    <mergeCell ref="DQ81:FI81"/>
    <mergeCell ref="A81:J81"/>
    <mergeCell ref="K81:DP81"/>
    <mergeCell ref="DQ82:FI82"/>
    <mergeCell ref="A82:J82"/>
    <mergeCell ref="K82:DP82"/>
    <mergeCell ref="DQ79:FI79"/>
    <mergeCell ref="A79:J79"/>
    <mergeCell ref="K79:DP79"/>
    <mergeCell ref="DQ80:FI80"/>
    <mergeCell ref="A80:J80"/>
    <mergeCell ref="K80:DP80"/>
    <mergeCell ref="A33:EY33"/>
    <mergeCell ref="A49:EY49"/>
    <mergeCell ref="A40:EY40"/>
    <mergeCell ref="A42:EY42"/>
    <mergeCell ref="A50:EY50"/>
    <mergeCell ref="A53:EY53"/>
    <mergeCell ref="A41:EY41"/>
    <mergeCell ref="A44:EY44"/>
    <mergeCell ref="A34:EY34"/>
    <mergeCell ref="A45:EY45"/>
    <mergeCell ref="A48:EY48"/>
    <mergeCell ref="A36:EY36"/>
    <mergeCell ref="A37:EY37"/>
    <mergeCell ref="A39:EY39"/>
    <mergeCell ref="A38:EY38"/>
    <mergeCell ref="A43:EY43"/>
  </mergeCells>
  <pageMargins left="0.70866141732283472" right="0.70866141732283472" top="0.74803149606299213" bottom="0.78740157480314965" header="0.31496062992125984" footer="0.31496062992125984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J159"/>
  <sheetViews>
    <sheetView topLeftCell="P95" workbookViewId="0">
      <selection activeCell="BB104" sqref="BB104"/>
    </sheetView>
  </sheetViews>
  <sheetFormatPr defaultRowHeight="10.15" customHeight="1" x14ac:dyDescent="0.2"/>
  <cols>
    <col min="1" max="49" width="0.28515625" customWidth="1"/>
    <col min="50" max="50" width="1.7109375" customWidth="1"/>
    <col min="51" max="51" width="5" customWidth="1"/>
    <col min="52" max="52" width="8.7109375" customWidth="1"/>
    <col min="53" max="53" width="6.7109375" customWidth="1"/>
    <col min="54" max="54" width="16.5703125" customWidth="1"/>
    <col min="55" max="55" width="6.7109375" hidden="1" customWidth="1"/>
    <col min="56" max="56" width="6.7109375" customWidth="1"/>
    <col min="57" max="57" width="6.7109375" hidden="1" customWidth="1"/>
    <col min="58" max="58" width="9.7109375" customWidth="1"/>
    <col min="59" max="59" width="8.85546875" hidden="1" customWidth="1"/>
    <col min="60" max="66" width="9.7109375" customWidth="1"/>
    <col min="67" max="68" width="8.85546875" hidden="1" customWidth="1"/>
    <col min="69" max="76" width="9.7109375" customWidth="1"/>
    <col min="77" max="78" width="8.85546875" hidden="1" customWidth="1"/>
    <col min="79" max="86" width="9.7109375" customWidth="1"/>
    <col min="87" max="88" width="8.85546875" hidden="1" customWidth="1"/>
  </cols>
  <sheetData>
    <row r="1" spans="1:88" ht="12.75" x14ac:dyDescent="0.2"/>
    <row r="2" spans="1:88" ht="12.75" x14ac:dyDescent="0.2">
      <c r="A2" s="111" t="s">
        <v>101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</row>
    <row r="3" spans="1:88" ht="12.75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</row>
    <row r="4" spans="1:88" ht="12.75" x14ac:dyDescent="0.2">
      <c r="A4" s="100" t="s">
        <v>55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95" t="s">
        <v>79</v>
      </c>
      <c r="AZ4" s="95" t="s">
        <v>80</v>
      </c>
      <c r="BA4" s="95" t="s">
        <v>81</v>
      </c>
      <c r="BB4" s="95" t="s">
        <v>82</v>
      </c>
      <c r="BC4" s="95" t="s">
        <v>83</v>
      </c>
      <c r="BD4" s="95" t="s">
        <v>102</v>
      </c>
      <c r="BE4" s="95" t="s">
        <v>84</v>
      </c>
      <c r="BF4" s="109" t="s">
        <v>85</v>
      </c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30"/>
    </row>
    <row r="5" spans="1:88" ht="12.75" x14ac:dyDescent="0.2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5"/>
      <c r="AY5" s="97"/>
      <c r="AZ5" s="97"/>
      <c r="BA5" s="97"/>
      <c r="BB5" s="97"/>
      <c r="BC5" s="97"/>
      <c r="BD5" s="97"/>
      <c r="BE5" s="97"/>
      <c r="BF5" s="97" t="s">
        <v>86</v>
      </c>
      <c r="BG5" s="97" t="s">
        <v>87</v>
      </c>
      <c r="BH5" s="100" t="s">
        <v>88</v>
      </c>
      <c r="BI5" s="101"/>
      <c r="BJ5" s="101"/>
      <c r="BK5" s="101"/>
      <c r="BL5" s="101"/>
      <c r="BM5" s="101"/>
      <c r="BN5" s="101"/>
      <c r="BO5" s="101"/>
      <c r="BP5" s="102"/>
      <c r="BQ5" s="95" t="s">
        <v>89</v>
      </c>
      <c r="BR5" s="100" t="s">
        <v>88</v>
      </c>
      <c r="BS5" s="101"/>
      <c r="BT5" s="101"/>
      <c r="BU5" s="101"/>
      <c r="BV5" s="101"/>
      <c r="BW5" s="101"/>
      <c r="BX5" s="101"/>
      <c r="BY5" s="101"/>
      <c r="BZ5" s="102"/>
      <c r="CA5" s="95" t="s">
        <v>90</v>
      </c>
      <c r="CB5" s="100" t="s">
        <v>88</v>
      </c>
      <c r="CC5" s="101"/>
      <c r="CD5" s="101"/>
      <c r="CE5" s="101"/>
      <c r="CF5" s="101"/>
      <c r="CG5" s="101"/>
      <c r="CH5" s="101"/>
      <c r="CI5" s="101"/>
      <c r="CJ5" s="102"/>
    </row>
    <row r="6" spans="1:88" ht="169.35" customHeight="1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5"/>
      <c r="AY6" s="97"/>
      <c r="AZ6" s="97"/>
      <c r="BA6" s="97"/>
      <c r="BB6" s="97"/>
      <c r="BC6" s="97"/>
      <c r="BD6" s="97"/>
      <c r="BE6" s="97"/>
      <c r="BF6" s="97"/>
      <c r="BG6" s="97"/>
      <c r="BH6" s="95" t="s">
        <v>91</v>
      </c>
      <c r="BI6" s="99" t="s">
        <v>92</v>
      </c>
      <c r="BJ6" s="99" t="s">
        <v>93</v>
      </c>
      <c r="BK6" s="99" t="s">
        <v>94</v>
      </c>
      <c r="BL6" s="99" t="s">
        <v>95</v>
      </c>
      <c r="BM6" s="99" t="s">
        <v>96</v>
      </c>
      <c r="BN6" s="99"/>
      <c r="BO6" s="95" t="s">
        <v>97</v>
      </c>
      <c r="BP6" s="95" t="s">
        <v>98</v>
      </c>
      <c r="BQ6" s="97"/>
      <c r="BR6" s="95" t="s">
        <v>91</v>
      </c>
      <c r="BS6" s="99" t="s">
        <v>92</v>
      </c>
      <c r="BT6" s="99" t="s">
        <v>93</v>
      </c>
      <c r="BU6" s="99" t="s">
        <v>94</v>
      </c>
      <c r="BV6" s="99" t="s">
        <v>95</v>
      </c>
      <c r="BW6" s="99" t="s">
        <v>96</v>
      </c>
      <c r="BX6" s="99"/>
      <c r="BY6" s="95" t="s">
        <v>97</v>
      </c>
      <c r="BZ6" s="95" t="s">
        <v>98</v>
      </c>
      <c r="CA6" s="97"/>
      <c r="CB6" s="95" t="s">
        <v>91</v>
      </c>
      <c r="CC6" s="99" t="s">
        <v>92</v>
      </c>
      <c r="CD6" s="99" t="s">
        <v>93</v>
      </c>
      <c r="CE6" s="99" t="s">
        <v>94</v>
      </c>
      <c r="CF6" s="99" t="s">
        <v>95</v>
      </c>
      <c r="CG6" s="99" t="s">
        <v>96</v>
      </c>
      <c r="CH6" s="99"/>
      <c r="CI6" s="95" t="s">
        <v>97</v>
      </c>
      <c r="CJ6" s="95" t="s">
        <v>98</v>
      </c>
    </row>
    <row r="7" spans="1:88" ht="31.15" customHeight="1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8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9"/>
      <c r="BJ7" s="99"/>
      <c r="BK7" s="99"/>
      <c r="BL7" s="99"/>
      <c r="BM7" s="31" t="s">
        <v>99</v>
      </c>
      <c r="BN7" s="31" t="s">
        <v>100</v>
      </c>
      <c r="BO7" s="96"/>
      <c r="BP7" s="96"/>
      <c r="BQ7" s="96"/>
      <c r="BR7" s="96"/>
      <c r="BS7" s="99"/>
      <c r="BT7" s="99"/>
      <c r="BU7" s="99"/>
      <c r="BV7" s="99"/>
      <c r="BW7" s="31" t="s">
        <v>99</v>
      </c>
      <c r="BX7" s="31" t="s">
        <v>100</v>
      </c>
      <c r="BY7" s="96"/>
      <c r="BZ7" s="96"/>
      <c r="CA7" s="96"/>
      <c r="CB7" s="96"/>
      <c r="CC7" s="99"/>
      <c r="CD7" s="99"/>
      <c r="CE7" s="99"/>
      <c r="CF7" s="99"/>
      <c r="CG7" s="31" t="s">
        <v>99</v>
      </c>
      <c r="CH7" s="31" t="s">
        <v>100</v>
      </c>
      <c r="CI7" s="96"/>
      <c r="CJ7" s="96"/>
    </row>
    <row r="8" spans="1:88" ht="11.1" customHeight="1" x14ac:dyDescent="0.2">
      <c r="A8" s="98">
        <v>1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33">
        <v>2</v>
      </c>
      <c r="AZ8" s="31">
        <v>3</v>
      </c>
      <c r="BA8" s="31">
        <v>4</v>
      </c>
      <c r="BB8" s="31">
        <v>5</v>
      </c>
      <c r="BC8" s="31">
        <v>6</v>
      </c>
      <c r="BD8" s="31">
        <v>6</v>
      </c>
      <c r="BE8" s="31">
        <v>8</v>
      </c>
      <c r="BF8" s="31">
        <v>7</v>
      </c>
      <c r="BG8" s="31">
        <v>10</v>
      </c>
      <c r="BH8" s="31">
        <v>8</v>
      </c>
      <c r="BI8" s="31">
        <v>9</v>
      </c>
      <c r="BJ8" s="31">
        <v>10</v>
      </c>
      <c r="BK8" s="31">
        <v>11</v>
      </c>
      <c r="BL8" s="31">
        <v>12</v>
      </c>
      <c r="BM8" s="31">
        <v>13</v>
      </c>
      <c r="BN8" s="31">
        <v>17</v>
      </c>
      <c r="BO8" s="31">
        <v>18</v>
      </c>
      <c r="BP8" s="31">
        <v>14</v>
      </c>
      <c r="BQ8" s="31">
        <v>15</v>
      </c>
      <c r="BR8" s="31">
        <v>16</v>
      </c>
      <c r="BS8" s="31">
        <v>17</v>
      </c>
      <c r="BT8" s="31">
        <v>18</v>
      </c>
      <c r="BU8" s="31">
        <v>19</v>
      </c>
      <c r="BV8" s="31">
        <v>20</v>
      </c>
      <c r="BW8" s="31">
        <v>26</v>
      </c>
      <c r="BX8" s="31">
        <v>27</v>
      </c>
      <c r="BY8" s="31">
        <v>21</v>
      </c>
      <c r="BZ8" s="31">
        <v>22</v>
      </c>
      <c r="CA8" s="31">
        <v>23</v>
      </c>
      <c r="CB8" s="31">
        <v>24</v>
      </c>
      <c r="CC8" s="31">
        <v>25</v>
      </c>
      <c r="CD8" s="31">
        <v>26</v>
      </c>
      <c r="CE8" s="31">
        <v>27</v>
      </c>
      <c r="CF8" s="31">
        <v>35</v>
      </c>
      <c r="CG8" s="31">
        <v>28</v>
      </c>
      <c r="CH8" s="31">
        <v>29</v>
      </c>
      <c r="CI8" s="31">
        <v>30</v>
      </c>
      <c r="CJ8" s="31">
        <v>31</v>
      </c>
    </row>
    <row r="9" spans="1:88" ht="22.5" x14ac:dyDescent="0.2">
      <c r="A9" s="34"/>
      <c r="B9" s="93" t="s">
        <v>104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4"/>
      <c r="AY9" s="32"/>
      <c r="AZ9" s="35" t="s">
        <v>105</v>
      </c>
      <c r="BA9" s="35" t="s">
        <v>106</v>
      </c>
      <c r="BB9" s="35" t="s">
        <v>107</v>
      </c>
      <c r="BC9" s="35"/>
      <c r="BD9" s="35" t="s">
        <v>105</v>
      </c>
      <c r="BE9" s="35"/>
      <c r="BF9" s="37">
        <v>25350200</v>
      </c>
      <c r="BG9" s="36"/>
      <c r="BH9" s="37">
        <v>16736100</v>
      </c>
      <c r="BI9" s="37">
        <v>0</v>
      </c>
      <c r="BJ9" s="37">
        <v>4914100</v>
      </c>
      <c r="BK9" s="37">
        <v>0</v>
      </c>
      <c r="BL9" s="37">
        <v>0</v>
      </c>
      <c r="BM9" s="37">
        <v>3700000</v>
      </c>
      <c r="BN9" s="37">
        <v>0</v>
      </c>
      <c r="BO9" s="37">
        <v>25350200</v>
      </c>
      <c r="BP9" s="37">
        <v>0</v>
      </c>
      <c r="BQ9" s="37">
        <v>24400400</v>
      </c>
      <c r="BR9" s="37">
        <v>15734700</v>
      </c>
      <c r="BS9" s="37">
        <v>0</v>
      </c>
      <c r="BT9" s="37">
        <v>4965700</v>
      </c>
      <c r="BU9" s="37">
        <v>0</v>
      </c>
      <c r="BV9" s="37">
        <v>0</v>
      </c>
      <c r="BW9" s="37">
        <v>3700000</v>
      </c>
      <c r="BX9" s="37">
        <v>0</v>
      </c>
      <c r="BY9" s="37">
        <v>24400400</v>
      </c>
      <c r="BZ9" s="37">
        <v>0</v>
      </c>
      <c r="CA9" s="37">
        <v>24174400</v>
      </c>
      <c r="CB9" s="37">
        <v>15454800</v>
      </c>
      <c r="CC9" s="37">
        <v>0</v>
      </c>
      <c r="CD9" s="37">
        <v>5019600</v>
      </c>
      <c r="CE9" s="37">
        <v>0</v>
      </c>
      <c r="CF9" s="37">
        <v>0</v>
      </c>
      <c r="CG9" s="37">
        <v>3700000</v>
      </c>
      <c r="CH9" s="37">
        <v>0</v>
      </c>
      <c r="CI9" s="37">
        <v>24174400</v>
      </c>
      <c r="CJ9" s="37">
        <v>0</v>
      </c>
    </row>
    <row r="10" spans="1:88" ht="12.75" x14ac:dyDescent="0.2">
      <c r="A10" s="38"/>
      <c r="B10" s="88" t="s">
        <v>88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9"/>
      <c r="AY10" s="39"/>
      <c r="AZ10" s="35"/>
      <c r="BA10" s="35"/>
      <c r="BB10" s="35"/>
      <c r="BC10" s="35"/>
      <c r="BD10" s="35"/>
      <c r="BE10" s="35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</row>
    <row r="11" spans="1:88" ht="42" customHeight="1" x14ac:dyDescent="0.2">
      <c r="A11" s="38"/>
      <c r="B11" s="88" t="s">
        <v>108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9"/>
      <c r="AY11" s="39"/>
      <c r="AZ11" s="35" t="s">
        <v>105</v>
      </c>
      <c r="BA11" s="35" t="s">
        <v>106</v>
      </c>
      <c r="BB11" s="35" t="s">
        <v>109</v>
      </c>
      <c r="BC11" s="35"/>
      <c r="BD11" s="35" t="s">
        <v>105</v>
      </c>
      <c r="BE11" s="35"/>
      <c r="BF11" s="37">
        <v>16736100</v>
      </c>
      <c r="BG11" s="36"/>
      <c r="BH11" s="37">
        <v>16736100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16736100</v>
      </c>
      <c r="BP11" s="37">
        <v>0</v>
      </c>
      <c r="BQ11" s="37">
        <v>15734700</v>
      </c>
      <c r="BR11" s="37">
        <v>15734700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15734700</v>
      </c>
      <c r="BZ11" s="37">
        <v>0</v>
      </c>
      <c r="CA11" s="37">
        <v>15454800</v>
      </c>
      <c r="CB11" s="37">
        <v>15454800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15454800</v>
      </c>
      <c r="CJ11" s="37">
        <v>0</v>
      </c>
    </row>
    <row r="12" spans="1:88" ht="12.75" x14ac:dyDescent="0.2">
      <c r="A12" s="40"/>
      <c r="B12" s="41"/>
      <c r="C12" s="88" t="s">
        <v>110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  <c r="AY12" s="39"/>
      <c r="AZ12" s="35"/>
      <c r="BA12" s="35"/>
      <c r="BB12" s="35"/>
      <c r="BC12" s="35"/>
      <c r="BD12" s="35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</row>
    <row r="13" spans="1:88" ht="138" customHeight="1" x14ac:dyDescent="0.2">
      <c r="A13" s="42"/>
      <c r="B13" s="43"/>
      <c r="C13" s="88" t="s">
        <v>112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39"/>
      <c r="AZ13" s="35" t="s">
        <v>105</v>
      </c>
      <c r="BA13" s="35" t="s">
        <v>106</v>
      </c>
      <c r="BB13" s="35" t="s">
        <v>109</v>
      </c>
      <c r="BC13" s="35"/>
      <c r="BD13" s="35" t="s">
        <v>113</v>
      </c>
      <c r="BE13" s="35"/>
      <c r="BF13" s="37">
        <v>16736100</v>
      </c>
      <c r="BG13" s="36"/>
      <c r="BH13" s="37">
        <v>16736100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16736100</v>
      </c>
      <c r="BP13" s="37">
        <v>0</v>
      </c>
      <c r="BQ13" s="37">
        <v>15734700</v>
      </c>
      <c r="BR13" s="37">
        <v>15734700</v>
      </c>
      <c r="BS13" s="37">
        <v>0</v>
      </c>
      <c r="BT13" s="37">
        <v>0</v>
      </c>
      <c r="BU13" s="37">
        <v>0</v>
      </c>
      <c r="BV13" s="37">
        <v>0</v>
      </c>
      <c r="BW13" s="37">
        <v>0</v>
      </c>
      <c r="BX13" s="37">
        <v>0</v>
      </c>
      <c r="BY13" s="37">
        <v>15734700</v>
      </c>
      <c r="BZ13" s="37">
        <v>0</v>
      </c>
      <c r="CA13" s="37">
        <v>15454800</v>
      </c>
      <c r="CB13" s="37">
        <v>15454800</v>
      </c>
      <c r="CC13" s="37">
        <v>0</v>
      </c>
      <c r="CD13" s="37">
        <v>0</v>
      </c>
      <c r="CE13" s="37">
        <v>0</v>
      </c>
      <c r="CF13" s="37">
        <v>0</v>
      </c>
      <c r="CG13" s="37">
        <v>0</v>
      </c>
      <c r="CH13" s="37">
        <v>0</v>
      </c>
      <c r="CI13" s="37">
        <v>15454800</v>
      </c>
      <c r="CJ13" s="37">
        <v>0</v>
      </c>
    </row>
    <row r="14" spans="1:88" ht="22.9" customHeight="1" x14ac:dyDescent="0.2">
      <c r="A14" s="38"/>
      <c r="B14" s="88" t="s">
        <v>114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9"/>
      <c r="AY14" s="39"/>
      <c r="AZ14" s="35" t="s">
        <v>105</v>
      </c>
      <c r="BA14" s="35" t="s">
        <v>106</v>
      </c>
      <c r="BB14" s="35" t="s">
        <v>107</v>
      </c>
      <c r="BC14" s="35"/>
      <c r="BD14" s="35" t="s">
        <v>105</v>
      </c>
      <c r="BE14" s="35"/>
      <c r="BF14" s="37">
        <v>4914100</v>
      </c>
      <c r="BG14" s="36"/>
      <c r="BH14" s="37">
        <v>0</v>
      </c>
      <c r="BI14" s="37">
        <v>0</v>
      </c>
      <c r="BJ14" s="37">
        <v>4914100</v>
      </c>
      <c r="BK14" s="37">
        <v>0</v>
      </c>
      <c r="BL14" s="37">
        <v>0</v>
      </c>
      <c r="BM14" s="37">
        <v>0</v>
      </c>
      <c r="BN14" s="37">
        <v>0</v>
      </c>
      <c r="BO14" s="37">
        <v>4914100</v>
      </c>
      <c r="BP14" s="37">
        <v>0</v>
      </c>
      <c r="BQ14" s="37">
        <v>4965700</v>
      </c>
      <c r="BR14" s="37">
        <v>0</v>
      </c>
      <c r="BS14" s="37">
        <v>0</v>
      </c>
      <c r="BT14" s="37">
        <v>4965700</v>
      </c>
      <c r="BU14" s="37">
        <v>0</v>
      </c>
      <c r="BV14" s="37">
        <v>0</v>
      </c>
      <c r="BW14" s="37">
        <v>0</v>
      </c>
      <c r="BX14" s="37">
        <v>0</v>
      </c>
      <c r="BY14" s="37">
        <v>4965700</v>
      </c>
      <c r="BZ14" s="37">
        <v>0</v>
      </c>
      <c r="CA14" s="37">
        <v>5019600</v>
      </c>
      <c r="CB14" s="37">
        <v>0</v>
      </c>
      <c r="CC14" s="37">
        <v>0</v>
      </c>
      <c r="CD14" s="37">
        <v>5019600</v>
      </c>
      <c r="CE14" s="37">
        <v>0</v>
      </c>
      <c r="CF14" s="37">
        <v>0</v>
      </c>
      <c r="CG14" s="37">
        <v>0</v>
      </c>
      <c r="CH14" s="37">
        <v>0</v>
      </c>
      <c r="CI14" s="37">
        <v>5019600</v>
      </c>
      <c r="CJ14" s="37">
        <v>0</v>
      </c>
    </row>
    <row r="15" spans="1:88" ht="12.75" x14ac:dyDescent="0.2">
      <c r="A15" s="40"/>
      <c r="B15" s="41"/>
      <c r="C15" s="88" t="s">
        <v>110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9"/>
      <c r="AY15" s="39"/>
      <c r="AZ15" s="35"/>
      <c r="BA15" s="35"/>
      <c r="BB15" s="35"/>
      <c r="BC15" s="35"/>
      <c r="BD15" s="35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</row>
    <row r="16" spans="1:88" ht="148.15" customHeight="1" x14ac:dyDescent="0.2">
      <c r="A16" s="42"/>
      <c r="B16" s="43"/>
      <c r="C16" s="88" t="s">
        <v>115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  <c r="AY16" s="39"/>
      <c r="AZ16" s="35" t="s">
        <v>105</v>
      </c>
      <c r="BA16" s="35" t="s">
        <v>116</v>
      </c>
      <c r="BB16" s="35" t="s">
        <v>107</v>
      </c>
      <c r="BC16" s="35"/>
      <c r="BD16" s="35" t="s">
        <v>117</v>
      </c>
      <c r="BE16" s="35"/>
      <c r="BF16" s="37">
        <v>1231800</v>
      </c>
      <c r="BG16" s="36"/>
      <c r="BH16" s="37">
        <v>0</v>
      </c>
      <c r="BI16" s="37">
        <v>0</v>
      </c>
      <c r="BJ16" s="37">
        <v>1231800</v>
      </c>
      <c r="BK16" s="37">
        <v>0</v>
      </c>
      <c r="BL16" s="37">
        <v>0</v>
      </c>
      <c r="BM16" s="37">
        <v>0</v>
      </c>
      <c r="BN16" s="37">
        <v>0</v>
      </c>
      <c r="BO16" s="37">
        <v>1231800</v>
      </c>
      <c r="BP16" s="37">
        <v>0</v>
      </c>
      <c r="BQ16" s="37">
        <v>1281600</v>
      </c>
      <c r="BR16" s="37">
        <v>0</v>
      </c>
      <c r="BS16" s="37">
        <v>0</v>
      </c>
      <c r="BT16" s="37">
        <v>1281600</v>
      </c>
      <c r="BU16" s="37">
        <v>0</v>
      </c>
      <c r="BV16" s="37">
        <v>0</v>
      </c>
      <c r="BW16" s="37">
        <v>0</v>
      </c>
      <c r="BX16" s="37">
        <v>0</v>
      </c>
      <c r="BY16" s="37">
        <v>1281600</v>
      </c>
      <c r="BZ16" s="37">
        <v>0</v>
      </c>
      <c r="CA16" s="37">
        <v>1333600</v>
      </c>
      <c r="CB16" s="37">
        <v>0</v>
      </c>
      <c r="CC16" s="37">
        <v>0</v>
      </c>
      <c r="CD16" s="37">
        <v>1333600</v>
      </c>
      <c r="CE16" s="37">
        <v>0</v>
      </c>
      <c r="CF16" s="37">
        <v>0</v>
      </c>
      <c r="CG16" s="37">
        <v>0</v>
      </c>
      <c r="CH16" s="37">
        <v>0</v>
      </c>
      <c r="CI16" s="37">
        <v>1333600</v>
      </c>
      <c r="CJ16" s="37">
        <v>0</v>
      </c>
    </row>
    <row r="17" spans="1:88" ht="178.15" customHeight="1" x14ac:dyDescent="0.2">
      <c r="A17" s="42"/>
      <c r="B17" s="43"/>
      <c r="C17" s="92" t="s">
        <v>118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39"/>
      <c r="AZ17" s="35" t="s">
        <v>105</v>
      </c>
      <c r="BA17" s="35" t="s">
        <v>119</v>
      </c>
      <c r="BB17" s="35" t="s">
        <v>107</v>
      </c>
      <c r="BC17" s="35"/>
      <c r="BD17" s="35" t="s">
        <v>117</v>
      </c>
      <c r="BE17" s="35"/>
      <c r="BF17" s="37">
        <v>2255500</v>
      </c>
      <c r="BG17" s="36"/>
      <c r="BH17" s="37">
        <v>0</v>
      </c>
      <c r="BI17" s="37">
        <v>0</v>
      </c>
      <c r="BJ17" s="37">
        <v>2255500</v>
      </c>
      <c r="BK17" s="37">
        <v>0</v>
      </c>
      <c r="BL17" s="37">
        <v>0</v>
      </c>
      <c r="BM17" s="37">
        <v>0</v>
      </c>
      <c r="BN17" s="37">
        <v>0</v>
      </c>
      <c r="BO17" s="37">
        <v>2255500</v>
      </c>
      <c r="BP17" s="37">
        <v>0</v>
      </c>
      <c r="BQ17" s="37">
        <v>2257300</v>
      </c>
      <c r="BR17" s="37">
        <v>0</v>
      </c>
      <c r="BS17" s="37">
        <v>0</v>
      </c>
      <c r="BT17" s="37">
        <v>2257300</v>
      </c>
      <c r="BU17" s="37">
        <v>0</v>
      </c>
      <c r="BV17" s="37">
        <v>0</v>
      </c>
      <c r="BW17" s="37">
        <v>0</v>
      </c>
      <c r="BX17" s="37">
        <v>0</v>
      </c>
      <c r="BY17" s="37">
        <v>2257300</v>
      </c>
      <c r="BZ17" s="37">
        <v>0</v>
      </c>
      <c r="CA17" s="37">
        <v>2259200</v>
      </c>
      <c r="CB17" s="37">
        <v>0</v>
      </c>
      <c r="CC17" s="37">
        <v>0</v>
      </c>
      <c r="CD17" s="37">
        <v>2259200</v>
      </c>
      <c r="CE17" s="37">
        <v>0</v>
      </c>
      <c r="CF17" s="37">
        <v>0</v>
      </c>
      <c r="CG17" s="37">
        <v>0</v>
      </c>
      <c r="CH17" s="37">
        <v>0</v>
      </c>
      <c r="CI17" s="37">
        <v>2259200</v>
      </c>
      <c r="CJ17" s="37">
        <v>0</v>
      </c>
    </row>
    <row r="18" spans="1:88" ht="67.150000000000006" customHeight="1" x14ac:dyDescent="0.2">
      <c r="A18" s="42"/>
      <c r="B18" s="43"/>
      <c r="C18" s="88" t="s">
        <v>120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39"/>
      <c r="AZ18" s="35" t="s">
        <v>105</v>
      </c>
      <c r="BA18" s="35" t="s">
        <v>121</v>
      </c>
      <c r="BB18" s="35" t="s">
        <v>107</v>
      </c>
      <c r="BC18" s="35"/>
      <c r="BD18" s="35" t="s">
        <v>117</v>
      </c>
      <c r="BE18" s="35"/>
      <c r="BF18" s="37">
        <v>15200</v>
      </c>
      <c r="BG18" s="36"/>
      <c r="BH18" s="37">
        <v>0</v>
      </c>
      <c r="BI18" s="37">
        <v>0</v>
      </c>
      <c r="BJ18" s="37">
        <v>15200</v>
      </c>
      <c r="BK18" s="37">
        <v>0</v>
      </c>
      <c r="BL18" s="37">
        <v>0</v>
      </c>
      <c r="BM18" s="37">
        <v>0</v>
      </c>
      <c r="BN18" s="37">
        <v>0</v>
      </c>
      <c r="BO18" s="37">
        <v>15200</v>
      </c>
      <c r="BP18" s="37">
        <v>0</v>
      </c>
      <c r="BQ18" s="37">
        <v>15200</v>
      </c>
      <c r="BR18" s="37">
        <v>0</v>
      </c>
      <c r="BS18" s="37">
        <v>0</v>
      </c>
      <c r="BT18" s="37">
        <v>15200</v>
      </c>
      <c r="BU18" s="37">
        <v>0</v>
      </c>
      <c r="BV18" s="37">
        <v>0</v>
      </c>
      <c r="BW18" s="37">
        <v>0</v>
      </c>
      <c r="BX18" s="37">
        <v>0</v>
      </c>
      <c r="BY18" s="37">
        <v>15200</v>
      </c>
      <c r="BZ18" s="37">
        <v>0</v>
      </c>
      <c r="CA18" s="37">
        <v>15200</v>
      </c>
      <c r="CB18" s="37">
        <v>0</v>
      </c>
      <c r="CC18" s="37">
        <v>0</v>
      </c>
      <c r="CD18" s="37">
        <v>15200</v>
      </c>
      <c r="CE18" s="37">
        <v>0</v>
      </c>
      <c r="CF18" s="37">
        <v>0</v>
      </c>
      <c r="CG18" s="37">
        <v>0</v>
      </c>
      <c r="CH18" s="37">
        <v>0</v>
      </c>
      <c r="CI18" s="37">
        <v>15200</v>
      </c>
      <c r="CJ18" s="37">
        <v>0</v>
      </c>
    </row>
    <row r="19" spans="1:88" ht="91.15" customHeight="1" x14ac:dyDescent="0.2">
      <c r="A19" s="42"/>
      <c r="B19" s="43"/>
      <c r="C19" s="88" t="s">
        <v>122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  <c r="AY19" s="39"/>
      <c r="AZ19" s="35" t="s">
        <v>105</v>
      </c>
      <c r="BA19" s="35" t="s">
        <v>123</v>
      </c>
      <c r="BB19" s="35" t="s">
        <v>107</v>
      </c>
      <c r="BC19" s="35"/>
      <c r="BD19" s="35" t="s">
        <v>117</v>
      </c>
      <c r="BE19" s="35"/>
      <c r="BF19" s="37">
        <v>27000</v>
      </c>
      <c r="BG19" s="36"/>
      <c r="BH19" s="37">
        <v>0</v>
      </c>
      <c r="BI19" s="37">
        <v>0</v>
      </c>
      <c r="BJ19" s="37">
        <v>27000</v>
      </c>
      <c r="BK19" s="37">
        <v>0</v>
      </c>
      <c r="BL19" s="37">
        <v>0</v>
      </c>
      <c r="BM19" s="37">
        <v>0</v>
      </c>
      <c r="BN19" s="37">
        <v>0</v>
      </c>
      <c r="BO19" s="37">
        <v>27000</v>
      </c>
      <c r="BP19" s="37">
        <v>0</v>
      </c>
      <c r="BQ19" s="37">
        <v>27000</v>
      </c>
      <c r="BR19" s="37">
        <v>0</v>
      </c>
      <c r="BS19" s="37">
        <v>0</v>
      </c>
      <c r="BT19" s="37">
        <v>27000</v>
      </c>
      <c r="BU19" s="37">
        <v>0</v>
      </c>
      <c r="BV19" s="37">
        <v>0</v>
      </c>
      <c r="BW19" s="37">
        <v>0</v>
      </c>
      <c r="BX19" s="37">
        <v>0</v>
      </c>
      <c r="BY19" s="37">
        <v>27000</v>
      </c>
      <c r="BZ19" s="37">
        <v>0</v>
      </c>
      <c r="CA19" s="37">
        <v>27000</v>
      </c>
      <c r="CB19" s="37">
        <v>0</v>
      </c>
      <c r="CC19" s="37">
        <v>0</v>
      </c>
      <c r="CD19" s="37">
        <v>27000</v>
      </c>
      <c r="CE19" s="37">
        <v>0</v>
      </c>
      <c r="CF19" s="37">
        <v>0</v>
      </c>
      <c r="CG19" s="37">
        <v>0</v>
      </c>
      <c r="CH19" s="37">
        <v>0</v>
      </c>
      <c r="CI19" s="37">
        <v>27000</v>
      </c>
      <c r="CJ19" s="37">
        <v>0</v>
      </c>
    </row>
    <row r="20" spans="1:88" ht="112.9" customHeight="1" x14ac:dyDescent="0.2">
      <c r="A20" s="42"/>
      <c r="B20" s="43"/>
      <c r="C20" s="88" t="s">
        <v>124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  <c r="AY20" s="39"/>
      <c r="AZ20" s="35" t="s">
        <v>105</v>
      </c>
      <c r="BA20" s="35" t="s">
        <v>125</v>
      </c>
      <c r="BB20" s="35" t="s">
        <v>107</v>
      </c>
      <c r="BC20" s="35"/>
      <c r="BD20" s="35" t="s">
        <v>117</v>
      </c>
      <c r="BE20" s="35"/>
      <c r="BF20" s="37">
        <v>222100</v>
      </c>
      <c r="BG20" s="36"/>
      <c r="BH20" s="37">
        <v>0</v>
      </c>
      <c r="BI20" s="37">
        <v>0</v>
      </c>
      <c r="BJ20" s="37">
        <v>222100</v>
      </c>
      <c r="BK20" s="37">
        <v>0</v>
      </c>
      <c r="BL20" s="37">
        <v>0</v>
      </c>
      <c r="BM20" s="37">
        <v>0</v>
      </c>
      <c r="BN20" s="37">
        <v>0</v>
      </c>
      <c r="BO20" s="37">
        <v>222100</v>
      </c>
      <c r="BP20" s="37">
        <v>0</v>
      </c>
      <c r="BQ20" s="37">
        <v>222100</v>
      </c>
      <c r="BR20" s="37">
        <v>0</v>
      </c>
      <c r="BS20" s="37">
        <v>0</v>
      </c>
      <c r="BT20" s="37">
        <v>222100</v>
      </c>
      <c r="BU20" s="37">
        <v>0</v>
      </c>
      <c r="BV20" s="37">
        <v>0</v>
      </c>
      <c r="BW20" s="37">
        <v>0</v>
      </c>
      <c r="BX20" s="37">
        <v>0</v>
      </c>
      <c r="BY20" s="37">
        <v>222100</v>
      </c>
      <c r="BZ20" s="37">
        <v>0</v>
      </c>
      <c r="CA20" s="37">
        <v>222100</v>
      </c>
      <c r="CB20" s="37">
        <v>0</v>
      </c>
      <c r="CC20" s="37">
        <v>0</v>
      </c>
      <c r="CD20" s="37">
        <v>222100</v>
      </c>
      <c r="CE20" s="37">
        <v>0</v>
      </c>
      <c r="CF20" s="37">
        <v>0</v>
      </c>
      <c r="CG20" s="37">
        <v>0</v>
      </c>
      <c r="CH20" s="37">
        <v>0</v>
      </c>
      <c r="CI20" s="37">
        <v>222100</v>
      </c>
      <c r="CJ20" s="37">
        <v>0</v>
      </c>
    </row>
    <row r="21" spans="1:88" ht="220.9" customHeight="1" x14ac:dyDescent="0.2">
      <c r="A21" s="42"/>
      <c r="B21" s="43"/>
      <c r="C21" s="92" t="s">
        <v>126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39"/>
      <c r="AZ21" s="35" t="s">
        <v>105</v>
      </c>
      <c r="BA21" s="35" t="s">
        <v>127</v>
      </c>
      <c r="BB21" s="35" t="s">
        <v>107</v>
      </c>
      <c r="BC21" s="35"/>
      <c r="BD21" s="35" t="s">
        <v>117</v>
      </c>
      <c r="BE21" s="35"/>
      <c r="BF21" s="37">
        <v>1162500</v>
      </c>
      <c r="BG21" s="36"/>
      <c r="BH21" s="37">
        <v>0</v>
      </c>
      <c r="BI21" s="37">
        <v>0</v>
      </c>
      <c r="BJ21" s="37">
        <v>1162500</v>
      </c>
      <c r="BK21" s="37">
        <v>0</v>
      </c>
      <c r="BL21" s="37">
        <v>0</v>
      </c>
      <c r="BM21" s="37">
        <v>0</v>
      </c>
      <c r="BN21" s="37">
        <v>0</v>
      </c>
      <c r="BO21" s="37">
        <v>1162500</v>
      </c>
      <c r="BP21" s="37">
        <v>0</v>
      </c>
      <c r="BQ21" s="37">
        <v>1162500</v>
      </c>
      <c r="BR21" s="37">
        <v>0</v>
      </c>
      <c r="BS21" s="37">
        <v>0</v>
      </c>
      <c r="BT21" s="37">
        <v>1162500</v>
      </c>
      <c r="BU21" s="37">
        <v>0</v>
      </c>
      <c r="BV21" s="37">
        <v>0</v>
      </c>
      <c r="BW21" s="37">
        <v>0</v>
      </c>
      <c r="BX21" s="37">
        <v>0</v>
      </c>
      <c r="BY21" s="37">
        <v>1162500</v>
      </c>
      <c r="BZ21" s="37">
        <v>0</v>
      </c>
      <c r="CA21" s="37">
        <v>1162500</v>
      </c>
      <c r="CB21" s="37">
        <v>0</v>
      </c>
      <c r="CC21" s="37">
        <v>0</v>
      </c>
      <c r="CD21" s="37">
        <v>1162500</v>
      </c>
      <c r="CE21" s="37">
        <v>0</v>
      </c>
      <c r="CF21" s="37">
        <v>0</v>
      </c>
      <c r="CG21" s="37">
        <v>0</v>
      </c>
      <c r="CH21" s="37">
        <v>0</v>
      </c>
      <c r="CI21" s="37">
        <v>1162500</v>
      </c>
      <c r="CJ21" s="37">
        <v>0</v>
      </c>
    </row>
    <row r="22" spans="1:88" ht="44.65" customHeight="1" x14ac:dyDescent="0.2">
      <c r="A22" s="38"/>
      <c r="B22" s="88" t="s">
        <v>128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9"/>
      <c r="AY22" s="39"/>
      <c r="AZ22" s="35" t="s">
        <v>105</v>
      </c>
      <c r="BA22" s="35" t="s">
        <v>106</v>
      </c>
      <c r="BB22" s="35" t="s">
        <v>107</v>
      </c>
      <c r="BC22" s="35"/>
      <c r="BD22" s="35" t="s">
        <v>105</v>
      </c>
      <c r="BE22" s="35"/>
      <c r="BF22" s="37">
        <v>3700000</v>
      </c>
      <c r="BG22" s="36"/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3700000</v>
      </c>
      <c r="BN22" s="37">
        <v>0</v>
      </c>
      <c r="BO22" s="37">
        <v>3700000</v>
      </c>
      <c r="BP22" s="37">
        <v>0</v>
      </c>
      <c r="BQ22" s="37">
        <v>3700000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3700000</v>
      </c>
      <c r="BX22" s="37">
        <v>0</v>
      </c>
      <c r="BY22" s="37">
        <v>3700000</v>
      </c>
      <c r="BZ22" s="37">
        <v>0</v>
      </c>
      <c r="CA22" s="37">
        <v>3700000</v>
      </c>
      <c r="CB22" s="37">
        <v>0</v>
      </c>
      <c r="CC22" s="37">
        <v>0</v>
      </c>
      <c r="CD22" s="37">
        <v>0</v>
      </c>
      <c r="CE22" s="37">
        <v>0</v>
      </c>
      <c r="CF22" s="37">
        <v>0</v>
      </c>
      <c r="CG22" s="37">
        <v>3700000</v>
      </c>
      <c r="CH22" s="37">
        <v>0</v>
      </c>
      <c r="CI22" s="37">
        <v>3700000</v>
      </c>
      <c r="CJ22" s="37">
        <v>0</v>
      </c>
    </row>
    <row r="23" spans="1:88" ht="12.75" x14ac:dyDescent="0.2">
      <c r="A23" s="40"/>
      <c r="B23" s="41"/>
      <c r="C23" s="88" t="s">
        <v>110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39"/>
      <c r="AZ23" s="35"/>
      <c r="BA23" s="35"/>
      <c r="BB23" s="35"/>
      <c r="BC23" s="35"/>
      <c r="BD23" s="35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</row>
    <row r="24" spans="1:88" ht="55.7" customHeight="1" x14ac:dyDescent="0.2">
      <c r="A24" s="42"/>
      <c r="B24" s="43"/>
      <c r="C24" s="88" t="s">
        <v>129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9"/>
      <c r="AY24" s="39"/>
      <c r="AZ24" s="35" t="s">
        <v>105</v>
      </c>
      <c r="BA24" s="35" t="s">
        <v>106</v>
      </c>
      <c r="BB24" s="35" t="s">
        <v>107</v>
      </c>
      <c r="BC24" s="35"/>
      <c r="BD24" s="35" t="s">
        <v>113</v>
      </c>
      <c r="BE24" s="35"/>
      <c r="BF24" s="37">
        <v>3700000</v>
      </c>
      <c r="BG24" s="36"/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3700000</v>
      </c>
      <c r="BN24" s="37">
        <v>0</v>
      </c>
      <c r="BO24" s="37">
        <v>3700000</v>
      </c>
      <c r="BP24" s="37">
        <v>0</v>
      </c>
      <c r="BQ24" s="37">
        <v>3700000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3700000</v>
      </c>
      <c r="BX24" s="37">
        <v>0</v>
      </c>
      <c r="BY24" s="37">
        <v>3700000</v>
      </c>
      <c r="BZ24" s="37">
        <v>0</v>
      </c>
      <c r="CA24" s="37">
        <v>3700000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3700000</v>
      </c>
      <c r="CH24" s="37">
        <v>0</v>
      </c>
      <c r="CI24" s="37">
        <v>3700000</v>
      </c>
      <c r="CJ24" s="37">
        <v>0</v>
      </c>
    </row>
    <row r="25" spans="1:88" ht="22.5" x14ac:dyDescent="0.2">
      <c r="A25" s="34"/>
      <c r="B25" s="93" t="s">
        <v>130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32"/>
      <c r="AZ25" s="35" t="s">
        <v>105</v>
      </c>
      <c r="BA25" s="35" t="s">
        <v>106</v>
      </c>
      <c r="BB25" s="35" t="s">
        <v>131</v>
      </c>
      <c r="BC25" s="35"/>
      <c r="BD25" s="35"/>
      <c r="BE25" s="35"/>
      <c r="BF25" s="37">
        <v>25350200</v>
      </c>
      <c r="BG25" s="36"/>
      <c r="BH25" s="37">
        <v>16736100</v>
      </c>
      <c r="BI25" s="37">
        <v>0</v>
      </c>
      <c r="BJ25" s="37">
        <v>4914100</v>
      </c>
      <c r="BK25" s="37">
        <v>0</v>
      </c>
      <c r="BL25" s="37">
        <v>0</v>
      </c>
      <c r="BM25" s="37">
        <v>3700000</v>
      </c>
      <c r="BN25" s="37">
        <v>0</v>
      </c>
      <c r="BO25" s="37">
        <v>25350200</v>
      </c>
      <c r="BP25" s="37">
        <v>0</v>
      </c>
      <c r="BQ25" s="37">
        <v>24400400</v>
      </c>
      <c r="BR25" s="37">
        <v>15734700</v>
      </c>
      <c r="BS25" s="37">
        <v>0</v>
      </c>
      <c r="BT25" s="37">
        <v>4965700</v>
      </c>
      <c r="BU25" s="37">
        <v>0</v>
      </c>
      <c r="BV25" s="37">
        <v>0</v>
      </c>
      <c r="BW25" s="37">
        <v>3700000</v>
      </c>
      <c r="BX25" s="37">
        <v>0</v>
      </c>
      <c r="BY25" s="37">
        <v>24400400</v>
      </c>
      <c r="BZ25" s="37">
        <v>0</v>
      </c>
      <c r="CA25" s="37">
        <v>24174400</v>
      </c>
      <c r="CB25" s="37">
        <v>15454800</v>
      </c>
      <c r="CC25" s="37">
        <v>0</v>
      </c>
      <c r="CD25" s="37">
        <v>5019600</v>
      </c>
      <c r="CE25" s="37">
        <v>0</v>
      </c>
      <c r="CF25" s="37">
        <v>0</v>
      </c>
      <c r="CG25" s="37">
        <v>3700000</v>
      </c>
      <c r="CH25" s="37">
        <v>0</v>
      </c>
      <c r="CI25" s="37">
        <v>24174400</v>
      </c>
      <c r="CJ25" s="37">
        <v>0</v>
      </c>
    </row>
    <row r="26" spans="1:88" ht="12.75" x14ac:dyDescent="0.2">
      <c r="A26" s="38"/>
      <c r="B26" s="88" t="s">
        <v>88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  <c r="AY26" s="39"/>
      <c r="AZ26" s="35"/>
      <c r="BA26" s="35"/>
      <c r="BB26" s="35"/>
      <c r="BC26" s="35"/>
      <c r="BD26" s="35"/>
      <c r="BE26" s="35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</row>
    <row r="27" spans="1:88" ht="55.7" customHeight="1" x14ac:dyDescent="0.2">
      <c r="A27" s="38"/>
      <c r="B27" s="88" t="s">
        <v>132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39"/>
      <c r="AZ27" s="35" t="s">
        <v>105</v>
      </c>
      <c r="BA27" s="35" t="s">
        <v>106</v>
      </c>
      <c r="BB27" s="35" t="s">
        <v>131</v>
      </c>
      <c r="BC27" s="35"/>
      <c r="BD27" s="35"/>
      <c r="BE27" s="35"/>
      <c r="BF27" s="37">
        <v>16736100</v>
      </c>
      <c r="BG27" s="36"/>
      <c r="BH27" s="37">
        <v>16736100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16736100</v>
      </c>
      <c r="BP27" s="37">
        <v>0</v>
      </c>
      <c r="BQ27" s="37">
        <v>15734700</v>
      </c>
      <c r="BR27" s="37">
        <v>15734700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15734700</v>
      </c>
      <c r="BZ27" s="37">
        <v>0</v>
      </c>
      <c r="CA27" s="37">
        <v>15454800</v>
      </c>
      <c r="CB27" s="37">
        <v>15454800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15454800</v>
      </c>
      <c r="CJ27" s="37">
        <v>0</v>
      </c>
    </row>
    <row r="28" spans="1:88" ht="12.75" x14ac:dyDescent="0.2">
      <c r="A28" s="40"/>
      <c r="B28" s="41"/>
      <c r="C28" s="88" t="s">
        <v>110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39"/>
      <c r="AZ28" s="35"/>
      <c r="BA28" s="35"/>
      <c r="BB28" s="35"/>
      <c r="BC28" s="35"/>
      <c r="BD28" s="35"/>
      <c r="BE28" s="35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</row>
    <row r="29" spans="1:88" ht="22.5" x14ac:dyDescent="0.2">
      <c r="A29" s="42"/>
      <c r="B29" s="43"/>
      <c r="C29" s="88" t="s">
        <v>133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9"/>
      <c r="AY29" s="39"/>
      <c r="AZ29" s="35" t="s">
        <v>134</v>
      </c>
      <c r="BA29" s="35" t="s">
        <v>106</v>
      </c>
      <c r="BB29" s="35" t="s">
        <v>135</v>
      </c>
      <c r="BC29" s="35"/>
      <c r="BD29" s="35"/>
      <c r="BE29" s="35"/>
      <c r="BF29" s="37">
        <v>13605800</v>
      </c>
      <c r="BG29" s="36"/>
      <c r="BH29" s="37">
        <v>13605800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13605800</v>
      </c>
      <c r="BP29" s="37">
        <v>0</v>
      </c>
      <c r="BQ29" s="37">
        <v>12633200</v>
      </c>
      <c r="BR29" s="37">
        <v>12633200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12633200</v>
      </c>
      <c r="BZ29" s="37">
        <v>0</v>
      </c>
      <c r="CA29" s="37">
        <v>12251400</v>
      </c>
      <c r="CB29" s="37">
        <v>12251400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12251400</v>
      </c>
      <c r="CJ29" s="37">
        <v>0</v>
      </c>
    </row>
    <row r="30" spans="1:88" ht="12.75" x14ac:dyDescent="0.2">
      <c r="A30" s="40"/>
      <c r="B30" s="41"/>
      <c r="C30" s="88" t="s">
        <v>110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39"/>
      <c r="AZ30" s="35"/>
      <c r="BA30" s="35"/>
      <c r="BB30" s="35"/>
      <c r="BC30" s="35"/>
      <c r="BD30" s="35"/>
      <c r="BE30" s="35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</row>
    <row r="31" spans="1:88" ht="35.450000000000003" customHeight="1" x14ac:dyDescent="0.2">
      <c r="A31" s="42"/>
      <c r="B31" s="43"/>
      <c r="C31" s="88" t="s">
        <v>136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  <c r="AY31" s="39"/>
      <c r="AZ31" s="35" t="s">
        <v>134</v>
      </c>
      <c r="BA31" s="35" t="s">
        <v>106</v>
      </c>
      <c r="BB31" s="35" t="s">
        <v>137</v>
      </c>
      <c r="BC31" s="35"/>
      <c r="BD31" s="35"/>
      <c r="BE31" s="35"/>
      <c r="BF31" s="37">
        <v>10017700</v>
      </c>
      <c r="BG31" s="36"/>
      <c r="BH31" s="37">
        <v>10017700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10017700</v>
      </c>
      <c r="BP31" s="37">
        <v>0</v>
      </c>
      <c r="BQ31" s="37">
        <v>10017700</v>
      </c>
      <c r="BR31" s="37">
        <v>10017700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10017700</v>
      </c>
      <c r="BZ31" s="37">
        <v>0</v>
      </c>
      <c r="CA31" s="37">
        <v>10109200</v>
      </c>
      <c r="CB31" s="37">
        <v>10109200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10109200</v>
      </c>
      <c r="CJ31" s="37">
        <v>0</v>
      </c>
    </row>
    <row r="32" spans="1:88" ht="12.75" x14ac:dyDescent="0.2">
      <c r="A32" s="40"/>
      <c r="B32" s="41"/>
      <c r="C32" s="88" t="s">
        <v>110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39"/>
      <c r="AZ32" s="35"/>
      <c r="BA32" s="35"/>
      <c r="BB32" s="35"/>
      <c r="BC32" s="35"/>
      <c r="BD32" s="35"/>
      <c r="BE32" s="35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</row>
    <row r="33" spans="1:88" ht="22.5" x14ac:dyDescent="0.2">
      <c r="A33" s="42"/>
      <c r="B33" s="43"/>
      <c r="C33" s="88" t="s">
        <v>111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39"/>
      <c r="AZ33" s="35" t="s">
        <v>134</v>
      </c>
      <c r="BA33" s="35" t="s">
        <v>106</v>
      </c>
      <c r="BB33" s="35" t="s">
        <v>138</v>
      </c>
      <c r="BC33" s="35"/>
      <c r="BD33" s="35"/>
      <c r="BE33" s="35"/>
      <c r="BF33" s="37">
        <v>7694100</v>
      </c>
      <c r="BG33" s="36"/>
      <c r="BH33" s="37">
        <v>7694100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7694100</v>
      </c>
      <c r="BP33" s="37">
        <v>0</v>
      </c>
      <c r="BQ33" s="37">
        <v>7694100</v>
      </c>
      <c r="BR33" s="37">
        <v>7694100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7694100</v>
      </c>
      <c r="BZ33" s="37">
        <v>0</v>
      </c>
      <c r="CA33" s="37">
        <v>7764400</v>
      </c>
      <c r="CB33" s="37">
        <v>7764400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7764400</v>
      </c>
      <c r="CJ33" s="37">
        <v>0</v>
      </c>
    </row>
    <row r="34" spans="1:88" ht="12.75" x14ac:dyDescent="0.2">
      <c r="A34" s="40"/>
      <c r="B34" s="41"/>
      <c r="C34" s="88" t="s">
        <v>110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39"/>
      <c r="AZ34" s="35"/>
      <c r="BA34" s="35"/>
      <c r="BB34" s="35"/>
      <c r="BC34" s="35"/>
      <c r="BD34" s="35"/>
      <c r="BE34" s="35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</row>
    <row r="35" spans="1:88" ht="22.5" x14ac:dyDescent="0.2">
      <c r="A35" s="42"/>
      <c r="B35" s="43"/>
      <c r="C35" s="88" t="s">
        <v>111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39"/>
      <c r="AZ35" s="35" t="s">
        <v>134</v>
      </c>
      <c r="BA35" s="35" t="s">
        <v>106</v>
      </c>
      <c r="BB35" s="35" t="s">
        <v>139</v>
      </c>
      <c r="BC35" s="35"/>
      <c r="BD35" s="35"/>
      <c r="BE35" s="35"/>
      <c r="BF35" s="37">
        <v>7694100</v>
      </c>
      <c r="BG35" s="36"/>
      <c r="BH35" s="37">
        <v>7694100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7694100</v>
      </c>
      <c r="BP35" s="37">
        <v>0</v>
      </c>
      <c r="BQ35" s="37">
        <v>7694100</v>
      </c>
      <c r="BR35" s="37">
        <v>7694100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7">
        <v>0</v>
      </c>
      <c r="BY35" s="37">
        <v>7694100</v>
      </c>
      <c r="BZ35" s="37">
        <v>0</v>
      </c>
      <c r="CA35" s="37">
        <v>7764400</v>
      </c>
      <c r="CB35" s="37">
        <v>7764400</v>
      </c>
      <c r="CC35" s="37">
        <v>0</v>
      </c>
      <c r="CD35" s="37">
        <v>0</v>
      </c>
      <c r="CE35" s="37">
        <v>0</v>
      </c>
      <c r="CF35" s="37">
        <v>0</v>
      </c>
      <c r="CG35" s="37">
        <v>0</v>
      </c>
      <c r="CH35" s="37">
        <v>0</v>
      </c>
      <c r="CI35" s="37">
        <v>7764400</v>
      </c>
      <c r="CJ35" s="37">
        <v>0</v>
      </c>
    </row>
    <row r="36" spans="1:88" ht="22.15" customHeight="1" x14ac:dyDescent="0.2">
      <c r="A36" s="42"/>
      <c r="B36" s="43"/>
      <c r="C36" s="88" t="s">
        <v>140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39"/>
      <c r="AZ36" s="35" t="s">
        <v>141</v>
      </c>
      <c r="BA36" s="35" t="s">
        <v>106</v>
      </c>
      <c r="BB36" s="35" t="s">
        <v>142</v>
      </c>
      <c r="BC36" s="35"/>
      <c r="BD36" s="35"/>
      <c r="BE36" s="35"/>
      <c r="BF36" s="37">
        <v>2323600</v>
      </c>
      <c r="BG36" s="36"/>
      <c r="BH36" s="37">
        <v>2323600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2323600</v>
      </c>
      <c r="BP36" s="37">
        <v>0</v>
      </c>
      <c r="BQ36" s="37">
        <v>2323600</v>
      </c>
      <c r="BR36" s="37">
        <v>2323600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7">
        <v>0</v>
      </c>
      <c r="BY36" s="37">
        <v>2323600</v>
      </c>
      <c r="BZ36" s="37">
        <v>0</v>
      </c>
      <c r="CA36" s="37">
        <v>2344800</v>
      </c>
      <c r="CB36" s="37">
        <v>2344800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2344800</v>
      </c>
      <c r="CJ36" s="37">
        <v>0</v>
      </c>
    </row>
    <row r="37" spans="1:88" ht="22.5" x14ac:dyDescent="0.2">
      <c r="A37" s="42"/>
      <c r="B37" s="43"/>
      <c r="C37" s="88" t="s">
        <v>143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39"/>
      <c r="AZ37" s="35" t="s">
        <v>144</v>
      </c>
      <c r="BA37" s="35" t="s">
        <v>106</v>
      </c>
      <c r="BB37" s="35" t="s">
        <v>145</v>
      </c>
      <c r="BC37" s="35"/>
      <c r="BD37" s="35"/>
      <c r="BE37" s="35"/>
      <c r="BF37" s="37">
        <v>3357900</v>
      </c>
      <c r="BG37" s="36"/>
      <c r="BH37" s="37">
        <v>3357900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3357900</v>
      </c>
      <c r="BP37" s="37">
        <v>0</v>
      </c>
      <c r="BQ37" s="37">
        <v>2385300</v>
      </c>
      <c r="BR37" s="37">
        <v>2385300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7">
        <v>0</v>
      </c>
      <c r="BY37" s="37">
        <v>2385300</v>
      </c>
      <c r="BZ37" s="37">
        <v>0</v>
      </c>
      <c r="CA37" s="37">
        <v>1912000</v>
      </c>
      <c r="CB37" s="37">
        <v>1912000</v>
      </c>
      <c r="CC37" s="37">
        <v>0</v>
      </c>
      <c r="CD37" s="37">
        <v>0</v>
      </c>
      <c r="CE37" s="37">
        <v>0</v>
      </c>
      <c r="CF37" s="37">
        <v>0</v>
      </c>
      <c r="CG37" s="37">
        <v>0</v>
      </c>
      <c r="CH37" s="37">
        <v>0</v>
      </c>
      <c r="CI37" s="37">
        <v>1912000</v>
      </c>
      <c r="CJ37" s="37">
        <v>0</v>
      </c>
    </row>
    <row r="38" spans="1:88" ht="12.75" x14ac:dyDescent="0.2">
      <c r="A38" s="40"/>
      <c r="B38" s="41"/>
      <c r="C38" s="88" t="s">
        <v>110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39"/>
      <c r="AZ38" s="35"/>
      <c r="BA38" s="35"/>
      <c r="BB38" s="35"/>
      <c r="BC38" s="35"/>
      <c r="BD38" s="35"/>
      <c r="BE38" s="35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</row>
    <row r="39" spans="1:88" ht="22.5" x14ac:dyDescent="0.2">
      <c r="A39" s="42"/>
      <c r="B39" s="43"/>
      <c r="C39" s="88" t="s">
        <v>146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39"/>
      <c r="AZ39" s="35" t="s">
        <v>144</v>
      </c>
      <c r="BA39" s="35" t="s">
        <v>106</v>
      </c>
      <c r="BB39" s="35" t="s">
        <v>145</v>
      </c>
      <c r="BC39" s="35"/>
      <c r="BD39" s="35"/>
      <c r="BE39" s="35"/>
      <c r="BF39" s="37">
        <v>116300</v>
      </c>
      <c r="BG39" s="36"/>
      <c r="BH39" s="37">
        <v>116300</v>
      </c>
      <c r="BI39" s="37">
        <v>0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116300</v>
      </c>
      <c r="BP39" s="37">
        <v>0</v>
      </c>
      <c r="BQ39" s="37">
        <v>116300</v>
      </c>
      <c r="BR39" s="37">
        <v>116300</v>
      </c>
      <c r="BS39" s="37">
        <v>0</v>
      </c>
      <c r="BT39" s="37">
        <v>0</v>
      </c>
      <c r="BU39" s="37">
        <v>0</v>
      </c>
      <c r="BV39" s="37">
        <v>0</v>
      </c>
      <c r="BW39" s="37">
        <v>0</v>
      </c>
      <c r="BX39" s="37">
        <v>0</v>
      </c>
      <c r="BY39" s="37">
        <v>116300</v>
      </c>
      <c r="BZ39" s="37">
        <v>0</v>
      </c>
      <c r="CA39" s="37">
        <v>116300</v>
      </c>
      <c r="CB39" s="37">
        <v>116300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116300</v>
      </c>
      <c r="CJ39" s="37">
        <v>0</v>
      </c>
    </row>
    <row r="40" spans="1:88" ht="12.75" x14ac:dyDescent="0.2">
      <c r="A40" s="40"/>
      <c r="B40" s="41"/>
      <c r="C40" s="88" t="s">
        <v>110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39"/>
      <c r="AZ40" s="35"/>
      <c r="BA40" s="35"/>
      <c r="BB40" s="35"/>
      <c r="BC40" s="35"/>
      <c r="BD40" s="35"/>
      <c r="BE40" s="35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</row>
    <row r="41" spans="1:88" ht="22.5" x14ac:dyDescent="0.2">
      <c r="A41" s="42"/>
      <c r="B41" s="43"/>
      <c r="C41" s="88" t="s">
        <v>147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  <c r="AY41" s="39"/>
      <c r="AZ41" s="35" t="s">
        <v>144</v>
      </c>
      <c r="BA41" s="35" t="s">
        <v>106</v>
      </c>
      <c r="BB41" s="35" t="s">
        <v>148</v>
      </c>
      <c r="BC41" s="35"/>
      <c r="BD41" s="35"/>
      <c r="BE41" s="35"/>
      <c r="BF41" s="37">
        <v>52800</v>
      </c>
      <c r="BG41" s="36"/>
      <c r="BH41" s="37">
        <v>52800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52800</v>
      </c>
      <c r="BP41" s="37">
        <v>0</v>
      </c>
      <c r="BQ41" s="37">
        <v>52800</v>
      </c>
      <c r="BR41" s="37">
        <v>52800</v>
      </c>
      <c r="BS41" s="37">
        <v>0</v>
      </c>
      <c r="BT41" s="37">
        <v>0</v>
      </c>
      <c r="BU41" s="37">
        <v>0</v>
      </c>
      <c r="BV41" s="37">
        <v>0</v>
      </c>
      <c r="BW41" s="37">
        <v>0</v>
      </c>
      <c r="BX41" s="37">
        <v>0</v>
      </c>
      <c r="BY41" s="37">
        <v>52800</v>
      </c>
      <c r="BZ41" s="37">
        <v>0</v>
      </c>
      <c r="CA41" s="37">
        <v>52800</v>
      </c>
      <c r="CB41" s="37">
        <v>52800</v>
      </c>
      <c r="CC41" s="37">
        <v>0</v>
      </c>
      <c r="CD41" s="37">
        <v>0</v>
      </c>
      <c r="CE41" s="37">
        <v>0</v>
      </c>
      <c r="CF41" s="37">
        <v>0</v>
      </c>
      <c r="CG41" s="37">
        <v>0</v>
      </c>
      <c r="CH41" s="37">
        <v>0</v>
      </c>
      <c r="CI41" s="37">
        <v>52800</v>
      </c>
      <c r="CJ41" s="37">
        <v>0</v>
      </c>
    </row>
    <row r="42" spans="1:88" ht="22.5" x14ac:dyDescent="0.2">
      <c r="A42" s="42"/>
      <c r="B42" s="43"/>
      <c r="C42" s="88" t="s">
        <v>149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39"/>
      <c r="AZ42" s="35" t="s">
        <v>144</v>
      </c>
      <c r="BA42" s="35" t="s">
        <v>106</v>
      </c>
      <c r="BB42" s="35" t="s">
        <v>150</v>
      </c>
      <c r="BC42" s="35"/>
      <c r="BD42" s="35"/>
      <c r="BE42" s="35"/>
      <c r="BF42" s="37">
        <v>63500</v>
      </c>
      <c r="BG42" s="36"/>
      <c r="BH42" s="37">
        <v>63500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63500</v>
      </c>
      <c r="BP42" s="37">
        <v>0</v>
      </c>
      <c r="BQ42" s="37">
        <v>63500</v>
      </c>
      <c r="BR42" s="37">
        <v>63500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7">
        <v>0</v>
      </c>
      <c r="BY42" s="37">
        <v>63500</v>
      </c>
      <c r="BZ42" s="37">
        <v>0</v>
      </c>
      <c r="CA42" s="37">
        <v>63500</v>
      </c>
      <c r="CB42" s="37">
        <v>63500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63500</v>
      </c>
      <c r="CJ42" s="37">
        <v>0</v>
      </c>
    </row>
    <row r="43" spans="1:88" ht="22.5" x14ac:dyDescent="0.2">
      <c r="A43" s="42"/>
      <c r="B43" s="43"/>
      <c r="C43" s="88" t="s">
        <v>151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39"/>
      <c r="AZ43" s="35" t="s">
        <v>152</v>
      </c>
      <c r="BA43" s="35" t="s">
        <v>106</v>
      </c>
      <c r="BB43" s="35" t="s">
        <v>153</v>
      </c>
      <c r="BC43" s="35"/>
      <c r="BD43" s="35"/>
      <c r="BE43" s="35"/>
      <c r="BF43" s="37">
        <v>4200</v>
      </c>
      <c r="BG43" s="36"/>
      <c r="BH43" s="37">
        <v>4200</v>
      </c>
      <c r="BI43" s="37">
        <v>0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4200</v>
      </c>
      <c r="BP43" s="37">
        <v>0</v>
      </c>
      <c r="BQ43" s="37">
        <v>4800</v>
      </c>
      <c r="BR43" s="37">
        <v>4800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7">
        <v>0</v>
      </c>
      <c r="BY43" s="37">
        <v>4800</v>
      </c>
      <c r="BZ43" s="37">
        <v>0</v>
      </c>
      <c r="CA43" s="37">
        <v>5400</v>
      </c>
      <c r="CB43" s="37">
        <v>5400</v>
      </c>
      <c r="CC43" s="37">
        <v>0</v>
      </c>
      <c r="CD43" s="37">
        <v>0</v>
      </c>
      <c r="CE43" s="37">
        <v>0</v>
      </c>
      <c r="CF43" s="37">
        <v>0</v>
      </c>
      <c r="CG43" s="37">
        <v>0</v>
      </c>
      <c r="CH43" s="37">
        <v>0</v>
      </c>
      <c r="CI43" s="37">
        <v>5400</v>
      </c>
      <c r="CJ43" s="37">
        <v>0</v>
      </c>
    </row>
    <row r="44" spans="1:88" ht="12.75" x14ac:dyDescent="0.2">
      <c r="A44" s="40"/>
      <c r="B44" s="41"/>
      <c r="C44" s="88" t="s">
        <v>110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  <c r="AY44" s="39"/>
      <c r="AZ44" s="35"/>
      <c r="BA44" s="35"/>
      <c r="BB44" s="35"/>
      <c r="BC44" s="35"/>
      <c r="BD44" s="35"/>
      <c r="BE44" s="35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</row>
    <row r="45" spans="1:88" ht="23.45" customHeight="1" x14ac:dyDescent="0.2">
      <c r="A45" s="42"/>
      <c r="B45" s="43"/>
      <c r="C45" s="88" t="s">
        <v>154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  <c r="AY45" s="39"/>
      <c r="AZ45" s="35" t="s">
        <v>144</v>
      </c>
      <c r="BA45" s="35" t="s">
        <v>106</v>
      </c>
      <c r="BB45" s="35" t="s">
        <v>155</v>
      </c>
      <c r="BC45" s="35"/>
      <c r="BD45" s="35"/>
      <c r="BE45" s="35"/>
      <c r="BF45" s="37">
        <v>4200</v>
      </c>
      <c r="BG45" s="36"/>
      <c r="BH45" s="37">
        <v>4200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4200</v>
      </c>
      <c r="BP45" s="37">
        <v>0</v>
      </c>
      <c r="BQ45" s="37">
        <v>4800</v>
      </c>
      <c r="BR45" s="37">
        <v>4800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7">
        <v>0</v>
      </c>
      <c r="BY45" s="37">
        <v>4800</v>
      </c>
      <c r="BZ45" s="37">
        <v>0</v>
      </c>
      <c r="CA45" s="37">
        <v>5400</v>
      </c>
      <c r="CB45" s="37">
        <v>5400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5400</v>
      </c>
      <c r="CJ45" s="37">
        <v>0</v>
      </c>
    </row>
    <row r="46" spans="1:88" ht="22.5" x14ac:dyDescent="0.2">
      <c r="A46" s="42"/>
      <c r="B46" s="43"/>
      <c r="C46" s="88" t="s">
        <v>156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39"/>
      <c r="AZ46" s="35" t="s">
        <v>144</v>
      </c>
      <c r="BA46" s="35" t="s">
        <v>106</v>
      </c>
      <c r="BB46" s="35" t="s">
        <v>157</v>
      </c>
      <c r="BC46" s="35"/>
      <c r="BD46" s="35"/>
      <c r="BE46" s="35"/>
      <c r="BF46" s="37">
        <v>1135000</v>
      </c>
      <c r="BG46" s="36"/>
      <c r="BH46" s="37">
        <v>1135000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1135000</v>
      </c>
      <c r="BP46" s="37">
        <v>0</v>
      </c>
      <c r="BQ46" s="37">
        <v>1109400</v>
      </c>
      <c r="BR46" s="37">
        <v>1109400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7">
        <v>0</v>
      </c>
      <c r="BY46" s="37">
        <v>1109400</v>
      </c>
      <c r="BZ46" s="37">
        <v>0</v>
      </c>
      <c r="CA46" s="37">
        <v>1083300</v>
      </c>
      <c r="CB46" s="37">
        <v>1083300</v>
      </c>
      <c r="CC46" s="37">
        <v>0</v>
      </c>
      <c r="CD46" s="37">
        <v>0</v>
      </c>
      <c r="CE46" s="37">
        <v>0</v>
      </c>
      <c r="CF46" s="37">
        <v>0</v>
      </c>
      <c r="CG46" s="37">
        <v>0</v>
      </c>
      <c r="CH46" s="37">
        <v>0</v>
      </c>
      <c r="CI46" s="37">
        <v>1083300</v>
      </c>
      <c r="CJ46" s="37">
        <v>0</v>
      </c>
    </row>
    <row r="47" spans="1:88" ht="12.75" x14ac:dyDescent="0.2">
      <c r="A47" s="40"/>
      <c r="B47" s="41"/>
      <c r="C47" s="88" t="s">
        <v>110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39"/>
      <c r="AZ47" s="35"/>
      <c r="BA47" s="35"/>
      <c r="BB47" s="35"/>
      <c r="BC47" s="35"/>
      <c r="BD47" s="35"/>
      <c r="BE47" s="35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</row>
    <row r="48" spans="1:88" ht="22.5" x14ac:dyDescent="0.2">
      <c r="A48" s="42"/>
      <c r="B48" s="43"/>
      <c r="C48" s="88" t="s">
        <v>158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39"/>
      <c r="AZ48" s="35" t="s">
        <v>144</v>
      </c>
      <c r="BA48" s="35" t="s">
        <v>106</v>
      </c>
      <c r="BB48" s="35" t="s">
        <v>159</v>
      </c>
      <c r="BC48" s="35"/>
      <c r="BD48" s="35"/>
      <c r="BE48" s="35"/>
      <c r="BF48" s="37">
        <v>1002200</v>
      </c>
      <c r="BG48" s="36"/>
      <c r="BH48" s="37">
        <v>1002200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0</v>
      </c>
      <c r="BO48" s="37">
        <v>1002200</v>
      </c>
      <c r="BP48" s="37">
        <v>0</v>
      </c>
      <c r="BQ48" s="37">
        <v>983500</v>
      </c>
      <c r="BR48" s="37">
        <v>983500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983500</v>
      </c>
      <c r="BZ48" s="37">
        <v>0</v>
      </c>
      <c r="CA48" s="37">
        <v>964300</v>
      </c>
      <c r="CB48" s="37">
        <v>964300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964300</v>
      </c>
      <c r="CJ48" s="37">
        <v>0</v>
      </c>
    </row>
    <row r="49" spans="1:88" ht="33.4" customHeight="1" x14ac:dyDescent="0.2">
      <c r="A49" s="42"/>
      <c r="B49" s="43"/>
      <c r="C49" s="88" t="s">
        <v>160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  <c r="AY49" s="39"/>
      <c r="AZ49" s="35" t="s">
        <v>144</v>
      </c>
      <c r="BA49" s="35" t="s">
        <v>106</v>
      </c>
      <c r="BB49" s="35" t="s">
        <v>161</v>
      </c>
      <c r="BC49" s="35"/>
      <c r="BD49" s="35"/>
      <c r="BE49" s="35"/>
      <c r="BF49" s="37">
        <v>103800</v>
      </c>
      <c r="BG49" s="36"/>
      <c r="BH49" s="37">
        <v>103800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103800</v>
      </c>
      <c r="BP49" s="37">
        <v>0</v>
      </c>
      <c r="BQ49" s="37">
        <v>96900</v>
      </c>
      <c r="BR49" s="37">
        <v>96900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7">
        <v>0</v>
      </c>
      <c r="BY49" s="37">
        <v>96900</v>
      </c>
      <c r="BZ49" s="37">
        <v>0</v>
      </c>
      <c r="CA49" s="37">
        <v>90000</v>
      </c>
      <c r="CB49" s="37">
        <v>90000</v>
      </c>
      <c r="CC49" s="37">
        <v>0</v>
      </c>
      <c r="CD49" s="37">
        <v>0</v>
      </c>
      <c r="CE49" s="37">
        <v>0</v>
      </c>
      <c r="CF49" s="37">
        <v>0</v>
      </c>
      <c r="CG49" s="37">
        <v>0</v>
      </c>
      <c r="CH49" s="37">
        <v>0</v>
      </c>
      <c r="CI49" s="37">
        <v>90000</v>
      </c>
      <c r="CJ49" s="37">
        <v>0</v>
      </c>
    </row>
    <row r="50" spans="1:88" ht="24" customHeight="1" x14ac:dyDescent="0.2">
      <c r="A50" s="42"/>
      <c r="B50" s="43"/>
      <c r="C50" s="88" t="s">
        <v>162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39"/>
      <c r="AZ50" s="35" t="s">
        <v>144</v>
      </c>
      <c r="BA50" s="35" t="s">
        <v>106</v>
      </c>
      <c r="BB50" s="35" t="s">
        <v>163</v>
      </c>
      <c r="BC50" s="35"/>
      <c r="BD50" s="35"/>
      <c r="BE50" s="35"/>
      <c r="BF50" s="37">
        <v>29000</v>
      </c>
      <c r="BG50" s="36"/>
      <c r="BH50" s="37">
        <v>29000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29000</v>
      </c>
      <c r="BP50" s="37">
        <v>0</v>
      </c>
      <c r="BQ50" s="37">
        <v>29000</v>
      </c>
      <c r="BR50" s="37">
        <v>29000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7">
        <v>0</v>
      </c>
      <c r="BY50" s="37">
        <v>29000</v>
      </c>
      <c r="BZ50" s="37">
        <v>0</v>
      </c>
      <c r="CA50" s="37">
        <v>29000</v>
      </c>
      <c r="CB50" s="37">
        <v>29000</v>
      </c>
      <c r="CC50" s="37">
        <v>0</v>
      </c>
      <c r="CD50" s="37">
        <v>0</v>
      </c>
      <c r="CE50" s="37">
        <v>0</v>
      </c>
      <c r="CF50" s="37">
        <v>0</v>
      </c>
      <c r="CG50" s="37">
        <v>0</v>
      </c>
      <c r="CH50" s="37">
        <v>0</v>
      </c>
      <c r="CI50" s="37">
        <v>29000</v>
      </c>
      <c r="CJ50" s="37">
        <v>0</v>
      </c>
    </row>
    <row r="51" spans="1:88" ht="23.45" customHeight="1" x14ac:dyDescent="0.2">
      <c r="A51" s="42"/>
      <c r="B51" s="43"/>
      <c r="C51" s="88" t="s">
        <v>164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39"/>
      <c r="AZ51" s="35" t="s">
        <v>144</v>
      </c>
      <c r="BA51" s="35" t="s">
        <v>106</v>
      </c>
      <c r="BB51" s="35" t="s">
        <v>165</v>
      </c>
      <c r="BC51" s="35"/>
      <c r="BD51" s="35"/>
      <c r="BE51" s="35"/>
      <c r="BF51" s="37">
        <v>1455100</v>
      </c>
      <c r="BG51" s="36"/>
      <c r="BH51" s="37">
        <v>1455100</v>
      </c>
      <c r="BI51" s="37">
        <v>0</v>
      </c>
      <c r="BJ51" s="37">
        <v>0</v>
      </c>
      <c r="BK51" s="37">
        <v>0</v>
      </c>
      <c r="BL51" s="37">
        <v>0</v>
      </c>
      <c r="BM51" s="37">
        <v>0</v>
      </c>
      <c r="BN51" s="37">
        <v>0</v>
      </c>
      <c r="BO51" s="37">
        <v>1455100</v>
      </c>
      <c r="BP51" s="37">
        <v>0</v>
      </c>
      <c r="BQ51" s="37">
        <v>559300</v>
      </c>
      <c r="BR51" s="37">
        <v>559300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7">
        <v>0</v>
      </c>
      <c r="BY51" s="37">
        <v>559300</v>
      </c>
      <c r="BZ51" s="37">
        <v>0</v>
      </c>
      <c r="CA51" s="37">
        <v>72400</v>
      </c>
      <c r="CB51" s="37">
        <v>72400</v>
      </c>
      <c r="CC51" s="37">
        <v>0</v>
      </c>
      <c r="CD51" s="37">
        <v>0</v>
      </c>
      <c r="CE51" s="37">
        <v>0</v>
      </c>
      <c r="CF51" s="37">
        <v>0</v>
      </c>
      <c r="CG51" s="37">
        <v>0</v>
      </c>
      <c r="CH51" s="37">
        <v>0</v>
      </c>
      <c r="CI51" s="37">
        <v>72400</v>
      </c>
      <c r="CJ51" s="37">
        <v>0</v>
      </c>
    </row>
    <row r="52" spans="1:88" ht="12.75" x14ac:dyDescent="0.2">
      <c r="A52" s="40"/>
      <c r="B52" s="41"/>
      <c r="C52" s="88" t="s">
        <v>110</v>
      </c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9"/>
      <c r="AY52" s="39"/>
      <c r="AZ52" s="35"/>
      <c r="BA52" s="35"/>
      <c r="BB52" s="35"/>
      <c r="BC52" s="35"/>
      <c r="BD52" s="35"/>
      <c r="BE52" s="35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</row>
    <row r="53" spans="1:88" ht="33.4" customHeight="1" x14ac:dyDescent="0.2">
      <c r="A53" s="42"/>
      <c r="B53" s="43"/>
      <c r="C53" s="88" t="s">
        <v>166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9"/>
      <c r="AY53" s="39"/>
      <c r="AZ53" s="35" t="s">
        <v>144</v>
      </c>
      <c r="BA53" s="35" t="s">
        <v>106</v>
      </c>
      <c r="BB53" s="35" t="s">
        <v>167</v>
      </c>
      <c r="BC53" s="35"/>
      <c r="BD53" s="35"/>
      <c r="BE53" s="35"/>
      <c r="BF53" s="37">
        <v>19100</v>
      </c>
      <c r="BG53" s="36"/>
      <c r="BH53" s="37">
        <v>19100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19100</v>
      </c>
      <c r="BP53" s="37">
        <v>0</v>
      </c>
      <c r="BQ53" s="37">
        <v>19100</v>
      </c>
      <c r="BR53" s="37">
        <v>19100</v>
      </c>
      <c r="BS53" s="37">
        <v>0</v>
      </c>
      <c r="BT53" s="37">
        <v>0</v>
      </c>
      <c r="BU53" s="37">
        <v>0</v>
      </c>
      <c r="BV53" s="37">
        <v>0</v>
      </c>
      <c r="BW53" s="37">
        <v>0</v>
      </c>
      <c r="BX53" s="37">
        <v>0</v>
      </c>
      <c r="BY53" s="37">
        <v>19100</v>
      </c>
      <c r="BZ53" s="37">
        <v>0</v>
      </c>
      <c r="CA53" s="37">
        <v>0</v>
      </c>
      <c r="CB53" s="37">
        <v>0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0</v>
      </c>
    </row>
    <row r="54" spans="1:88" ht="33.4" customHeight="1" x14ac:dyDescent="0.2">
      <c r="A54" s="42"/>
      <c r="B54" s="43"/>
      <c r="C54" s="88" t="s">
        <v>168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9"/>
      <c r="AY54" s="39"/>
      <c r="AZ54" s="35" t="s">
        <v>144</v>
      </c>
      <c r="BA54" s="35" t="s">
        <v>106</v>
      </c>
      <c r="BB54" s="35" t="s">
        <v>169</v>
      </c>
      <c r="BC54" s="35"/>
      <c r="BD54" s="35"/>
      <c r="BE54" s="35"/>
      <c r="BF54" s="37">
        <v>457800</v>
      </c>
      <c r="BG54" s="36"/>
      <c r="BH54" s="37">
        <v>457800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457800</v>
      </c>
      <c r="BP54" s="37">
        <v>0</v>
      </c>
      <c r="BQ54" s="37">
        <v>457800</v>
      </c>
      <c r="BR54" s="37">
        <v>457800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7">
        <v>0</v>
      </c>
      <c r="BY54" s="37">
        <v>457800</v>
      </c>
      <c r="BZ54" s="37">
        <v>0</v>
      </c>
      <c r="CA54" s="37">
        <v>0</v>
      </c>
      <c r="CB54" s="37">
        <v>0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</row>
    <row r="55" spans="1:88" ht="33.4" customHeight="1" x14ac:dyDescent="0.2">
      <c r="A55" s="42"/>
      <c r="B55" s="43"/>
      <c r="C55" s="88" t="s">
        <v>170</v>
      </c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39"/>
      <c r="AZ55" s="35" t="s">
        <v>144</v>
      </c>
      <c r="BA55" s="35" t="s">
        <v>106</v>
      </c>
      <c r="BB55" s="35" t="s">
        <v>171</v>
      </c>
      <c r="BC55" s="35"/>
      <c r="BD55" s="35"/>
      <c r="BE55" s="35"/>
      <c r="BF55" s="37">
        <v>15100</v>
      </c>
      <c r="BG55" s="36"/>
      <c r="BH55" s="37">
        <v>15100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15100</v>
      </c>
      <c r="BP55" s="37">
        <v>0</v>
      </c>
      <c r="BQ55" s="37">
        <v>15100</v>
      </c>
      <c r="BR55" s="37">
        <v>15100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7">
        <v>0</v>
      </c>
      <c r="BY55" s="37">
        <v>15100</v>
      </c>
      <c r="BZ55" s="37">
        <v>0</v>
      </c>
      <c r="CA55" s="37">
        <v>15100</v>
      </c>
      <c r="CB55" s="37">
        <v>15100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15100</v>
      </c>
      <c r="CJ55" s="37">
        <v>0</v>
      </c>
    </row>
    <row r="56" spans="1:88" ht="33.4" customHeight="1" x14ac:dyDescent="0.2">
      <c r="A56" s="42"/>
      <c r="B56" s="43"/>
      <c r="C56" s="88" t="s">
        <v>172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9"/>
      <c r="AY56" s="39"/>
      <c r="AZ56" s="35" t="s">
        <v>144</v>
      </c>
      <c r="BA56" s="35" t="s">
        <v>106</v>
      </c>
      <c r="BB56" s="35" t="s">
        <v>173</v>
      </c>
      <c r="BC56" s="35"/>
      <c r="BD56" s="35"/>
      <c r="BE56" s="35"/>
      <c r="BF56" s="37">
        <v>950000</v>
      </c>
      <c r="BG56" s="36"/>
      <c r="BH56" s="37">
        <v>950000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0</v>
      </c>
      <c r="BO56" s="37">
        <v>950000</v>
      </c>
      <c r="BP56" s="37">
        <v>0</v>
      </c>
      <c r="BQ56" s="37">
        <v>54200</v>
      </c>
      <c r="BR56" s="37">
        <v>54200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7">
        <v>0</v>
      </c>
      <c r="BY56" s="37">
        <v>54200</v>
      </c>
      <c r="BZ56" s="37">
        <v>0</v>
      </c>
      <c r="CA56" s="37">
        <v>54200</v>
      </c>
      <c r="CB56" s="37">
        <v>54200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54200</v>
      </c>
      <c r="CJ56" s="37">
        <v>0</v>
      </c>
    </row>
    <row r="57" spans="1:88" ht="33.4" customHeight="1" x14ac:dyDescent="0.2">
      <c r="A57" s="42"/>
      <c r="B57" s="43"/>
      <c r="C57" s="88" t="s">
        <v>174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9"/>
      <c r="AY57" s="39"/>
      <c r="AZ57" s="35" t="s">
        <v>144</v>
      </c>
      <c r="BA57" s="35" t="s">
        <v>106</v>
      </c>
      <c r="BB57" s="35" t="s">
        <v>175</v>
      </c>
      <c r="BC57" s="35"/>
      <c r="BD57" s="35"/>
      <c r="BE57" s="35"/>
      <c r="BF57" s="37">
        <v>13100</v>
      </c>
      <c r="BG57" s="36"/>
      <c r="BH57" s="37">
        <v>13100</v>
      </c>
      <c r="BI57" s="37">
        <v>0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13100</v>
      </c>
      <c r="BP57" s="37">
        <v>0</v>
      </c>
      <c r="BQ57" s="37">
        <v>13100</v>
      </c>
      <c r="BR57" s="37">
        <v>13100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7">
        <v>0</v>
      </c>
      <c r="BY57" s="37">
        <v>13100</v>
      </c>
      <c r="BZ57" s="37">
        <v>0</v>
      </c>
      <c r="CA57" s="37">
        <v>3100</v>
      </c>
      <c r="CB57" s="37">
        <v>3100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3100</v>
      </c>
      <c r="CJ57" s="37">
        <v>0</v>
      </c>
    </row>
    <row r="58" spans="1:88" ht="22.5" x14ac:dyDescent="0.2">
      <c r="A58" s="42"/>
      <c r="B58" s="43"/>
      <c r="C58" s="88" t="s">
        <v>176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9"/>
      <c r="AY58" s="39"/>
      <c r="AZ58" s="35" t="s">
        <v>144</v>
      </c>
      <c r="BA58" s="35" t="s">
        <v>106</v>
      </c>
      <c r="BB58" s="35" t="s">
        <v>177</v>
      </c>
      <c r="BC58" s="35"/>
      <c r="BD58" s="35"/>
      <c r="BE58" s="35"/>
      <c r="BF58" s="37">
        <v>647300</v>
      </c>
      <c r="BG58" s="36"/>
      <c r="BH58" s="37">
        <v>647300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647300</v>
      </c>
      <c r="BP58" s="37">
        <v>0</v>
      </c>
      <c r="BQ58" s="37">
        <v>595500</v>
      </c>
      <c r="BR58" s="37">
        <v>595500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7">
        <v>0</v>
      </c>
      <c r="BY58" s="37">
        <v>595500</v>
      </c>
      <c r="BZ58" s="37">
        <v>0</v>
      </c>
      <c r="CA58" s="37">
        <v>634600</v>
      </c>
      <c r="CB58" s="37">
        <v>634600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634600</v>
      </c>
      <c r="CJ58" s="37">
        <v>0</v>
      </c>
    </row>
    <row r="59" spans="1:88" ht="12.75" x14ac:dyDescent="0.2">
      <c r="A59" s="40"/>
      <c r="B59" s="41"/>
      <c r="C59" s="88" t="s">
        <v>110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9"/>
      <c r="AY59" s="39"/>
      <c r="AZ59" s="35"/>
      <c r="BA59" s="35"/>
      <c r="BB59" s="35"/>
      <c r="BC59" s="35"/>
      <c r="BD59" s="35"/>
      <c r="BE59" s="35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</row>
    <row r="60" spans="1:88" ht="66.75" customHeight="1" x14ac:dyDescent="0.2">
      <c r="A60" s="42"/>
      <c r="B60" s="43"/>
      <c r="C60" s="88" t="s">
        <v>178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9"/>
      <c r="AY60" s="39"/>
      <c r="AZ60" s="35" t="s">
        <v>144</v>
      </c>
      <c r="BA60" s="35" t="s">
        <v>106</v>
      </c>
      <c r="BB60" s="35" t="s">
        <v>179</v>
      </c>
      <c r="BC60" s="35"/>
      <c r="BD60" s="35"/>
      <c r="BE60" s="35"/>
      <c r="BF60" s="37">
        <v>92700</v>
      </c>
      <c r="BG60" s="36"/>
      <c r="BH60" s="37">
        <v>92700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92700</v>
      </c>
      <c r="BP60" s="37">
        <v>0</v>
      </c>
      <c r="BQ60" s="37">
        <v>92700</v>
      </c>
      <c r="BR60" s="37">
        <v>92700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7">
        <v>0</v>
      </c>
      <c r="BY60" s="37">
        <v>92700</v>
      </c>
      <c r="BZ60" s="37">
        <v>0</v>
      </c>
      <c r="CA60" s="37">
        <v>92700</v>
      </c>
      <c r="CB60" s="37">
        <v>92700</v>
      </c>
      <c r="CC60" s="37">
        <v>0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92700</v>
      </c>
      <c r="CJ60" s="37">
        <v>0</v>
      </c>
    </row>
    <row r="61" spans="1:88" ht="33.4" customHeight="1" x14ac:dyDescent="0.2">
      <c r="A61" s="42"/>
      <c r="B61" s="43"/>
      <c r="C61" s="88" t="s">
        <v>180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9"/>
      <c r="AY61" s="39"/>
      <c r="AZ61" s="35" t="s">
        <v>144</v>
      </c>
      <c r="BA61" s="35" t="s">
        <v>106</v>
      </c>
      <c r="BB61" s="35" t="s">
        <v>181</v>
      </c>
      <c r="BC61" s="35"/>
      <c r="BD61" s="35"/>
      <c r="BE61" s="35"/>
      <c r="BF61" s="37">
        <v>27900</v>
      </c>
      <c r="BG61" s="36"/>
      <c r="BH61" s="37">
        <v>27900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27900</v>
      </c>
      <c r="BP61" s="37">
        <v>0</v>
      </c>
      <c r="BQ61" s="37">
        <v>27900</v>
      </c>
      <c r="BR61" s="37">
        <v>27900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7">
        <v>0</v>
      </c>
      <c r="BY61" s="37">
        <v>27900</v>
      </c>
      <c r="BZ61" s="37">
        <v>0</v>
      </c>
      <c r="CA61" s="37">
        <v>27900</v>
      </c>
      <c r="CB61" s="37">
        <v>27900</v>
      </c>
      <c r="CC61" s="37">
        <v>0</v>
      </c>
      <c r="CD61" s="37">
        <v>0</v>
      </c>
      <c r="CE61" s="37">
        <v>0</v>
      </c>
      <c r="CF61" s="37">
        <v>0</v>
      </c>
      <c r="CG61" s="37">
        <v>0</v>
      </c>
      <c r="CH61" s="37">
        <v>0</v>
      </c>
      <c r="CI61" s="37">
        <v>27900</v>
      </c>
      <c r="CJ61" s="37">
        <v>0</v>
      </c>
    </row>
    <row r="62" spans="1:88" ht="33.4" customHeight="1" x14ac:dyDescent="0.2">
      <c r="A62" s="42"/>
      <c r="B62" s="43"/>
      <c r="C62" s="88" t="s">
        <v>182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9"/>
      <c r="AY62" s="39"/>
      <c r="AZ62" s="35" t="s">
        <v>144</v>
      </c>
      <c r="BA62" s="35" t="s">
        <v>106</v>
      </c>
      <c r="BB62" s="35" t="s">
        <v>183</v>
      </c>
      <c r="BC62" s="35"/>
      <c r="BD62" s="35"/>
      <c r="BE62" s="35"/>
      <c r="BF62" s="37">
        <v>172200</v>
      </c>
      <c r="BG62" s="36"/>
      <c r="BH62" s="37">
        <v>172200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172200</v>
      </c>
      <c r="BP62" s="37">
        <v>0</v>
      </c>
      <c r="BQ62" s="37">
        <v>172200</v>
      </c>
      <c r="BR62" s="37">
        <v>172200</v>
      </c>
      <c r="BS62" s="37">
        <v>0</v>
      </c>
      <c r="BT62" s="37">
        <v>0</v>
      </c>
      <c r="BU62" s="37">
        <v>0</v>
      </c>
      <c r="BV62" s="37">
        <v>0</v>
      </c>
      <c r="BW62" s="37">
        <v>0</v>
      </c>
      <c r="BX62" s="37">
        <v>0</v>
      </c>
      <c r="BY62" s="37">
        <v>172200</v>
      </c>
      <c r="BZ62" s="37">
        <v>0</v>
      </c>
      <c r="CA62" s="37">
        <v>172200</v>
      </c>
      <c r="CB62" s="37">
        <v>172200</v>
      </c>
      <c r="CC62" s="37">
        <v>0</v>
      </c>
      <c r="CD62" s="37">
        <v>0</v>
      </c>
      <c r="CE62" s="37">
        <v>0</v>
      </c>
      <c r="CF62" s="37">
        <v>0</v>
      </c>
      <c r="CG62" s="37">
        <v>0</v>
      </c>
      <c r="CH62" s="37">
        <v>0</v>
      </c>
      <c r="CI62" s="37">
        <v>172200</v>
      </c>
      <c r="CJ62" s="37">
        <v>0</v>
      </c>
    </row>
    <row r="63" spans="1:88" ht="89.1" customHeight="1" x14ac:dyDescent="0.2">
      <c r="A63" s="42"/>
      <c r="B63" s="43"/>
      <c r="C63" s="88" t="s">
        <v>184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9"/>
      <c r="AY63" s="39"/>
      <c r="AZ63" s="35" t="s">
        <v>144</v>
      </c>
      <c r="BA63" s="35" t="s">
        <v>106</v>
      </c>
      <c r="BB63" s="35" t="s">
        <v>185</v>
      </c>
      <c r="BC63" s="35"/>
      <c r="BD63" s="35"/>
      <c r="BE63" s="35"/>
      <c r="BF63" s="37">
        <v>121400</v>
      </c>
      <c r="BG63" s="36"/>
      <c r="BH63" s="37">
        <v>121400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121400</v>
      </c>
      <c r="BP63" s="37">
        <v>0</v>
      </c>
      <c r="BQ63" s="37">
        <v>121400</v>
      </c>
      <c r="BR63" s="37">
        <v>121400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7">
        <v>0</v>
      </c>
      <c r="BY63" s="37">
        <v>121400</v>
      </c>
      <c r="BZ63" s="37">
        <v>0</v>
      </c>
      <c r="CA63" s="37">
        <v>121400</v>
      </c>
      <c r="CB63" s="37">
        <v>121400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121400</v>
      </c>
      <c r="CJ63" s="37">
        <v>0</v>
      </c>
    </row>
    <row r="64" spans="1:88" ht="33.4" customHeight="1" x14ac:dyDescent="0.2">
      <c r="A64" s="42"/>
      <c r="B64" s="43"/>
      <c r="C64" s="88" t="s">
        <v>186</v>
      </c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9"/>
      <c r="AY64" s="39"/>
      <c r="AZ64" s="35" t="s">
        <v>144</v>
      </c>
      <c r="BA64" s="35" t="s">
        <v>106</v>
      </c>
      <c r="BB64" s="35" t="s">
        <v>187</v>
      </c>
      <c r="BC64" s="35"/>
      <c r="BD64" s="35"/>
      <c r="BE64" s="35"/>
      <c r="BF64" s="37">
        <v>233100</v>
      </c>
      <c r="BG64" s="36"/>
      <c r="BH64" s="37">
        <v>233100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233100</v>
      </c>
      <c r="BP64" s="37">
        <v>0</v>
      </c>
      <c r="BQ64" s="37">
        <v>181300</v>
      </c>
      <c r="BR64" s="37">
        <v>181300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7">
        <v>0</v>
      </c>
      <c r="BY64" s="37">
        <v>181300</v>
      </c>
      <c r="BZ64" s="37">
        <v>0</v>
      </c>
      <c r="CA64" s="37">
        <v>220400</v>
      </c>
      <c r="CB64" s="37">
        <v>220400</v>
      </c>
      <c r="CC64" s="37">
        <v>0</v>
      </c>
      <c r="CD64" s="37">
        <v>0</v>
      </c>
      <c r="CE64" s="37">
        <v>0</v>
      </c>
      <c r="CF64" s="37">
        <v>0</v>
      </c>
      <c r="CG64" s="37">
        <v>0</v>
      </c>
      <c r="CH64" s="37">
        <v>0</v>
      </c>
      <c r="CI64" s="37">
        <v>220400</v>
      </c>
      <c r="CJ64" s="37">
        <v>0</v>
      </c>
    </row>
    <row r="65" spans="1:88" ht="22.5" x14ac:dyDescent="0.2">
      <c r="A65" s="42"/>
      <c r="B65" s="43"/>
      <c r="C65" s="88" t="s">
        <v>188</v>
      </c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9"/>
      <c r="AY65" s="39"/>
      <c r="AZ65" s="35" t="s">
        <v>189</v>
      </c>
      <c r="BA65" s="35" t="s">
        <v>106</v>
      </c>
      <c r="BB65" s="35" t="s">
        <v>190</v>
      </c>
      <c r="BC65" s="35"/>
      <c r="BD65" s="35"/>
      <c r="BE65" s="35"/>
      <c r="BF65" s="37">
        <v>230200</v>
      </c>
      <c r="BG65" s="36"/>
      <c r="BH65" s="37">
        <v>230200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0</v>
      </c>
      <c r="BO65" s="37">
        <v>230200</v>
      </c>
      <c r="BP65" s="37">
        <v>0</v>
      </c>
      <c r="BQ65" s="37">
        <v>230200</v>
      </c>
      <c r="BR65" s="37">
        <v>230200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7">
        <v>0</v>
      </c>
      <c r="BY65" s="37">
        <v>230200</v>
      </c>
      <c r="BZ65" s="37">
        <v>0</v>
      </c>
      <c r="CA65" s="37">
        <v>230200</v>
      </c>
      <c r="CB65" s="37">
        <v>230200</v>
      </c>
      <c r="CC65" s="37">
        <v>0</v>
      </c>
      <c r="CD65" s="37">
        <v>0</v>
      </c>
      <c r="CE65" s="37">
        <v>0</v>
      </c>
      <c r="CF65" s="37">
        <v>0</v>
      </c>
      <c r="CG65" s="37">
        <v>0</v>
      </c>
      <c r="CH65" s="37">
        <v>0</v>
      </c>
      <c r="CI65" s="37">
        <v>230200</v>
      </c>
      <c r="CJ65" s="37">
        <v>0</v>
      </c>
    </row>
    <row r="66" spans="1:88" ht="12.75" x14ac:dyDescent="0.2">
      <c r="A66" s="40"/>
      <c r="B66" s="41"/>
      <c r="C66" s="88" t="s">
        <v>110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9"/>
      <c r="AY66" s="39"/>
      <c r="AZ66" s="35"/>
      <c r="BA66" s="35"/>
      <c r="BB66" s="35"/>
      <c r="BC66" s="35"/>
      <c r="BD66" s="35"/>
      <c r="BE66" s="35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</row>
    <row r="67" spans="1:88" ht="66.75" customHeight="1" x14ac:dyDescent="0.2">
      <c r="A67" s="42"/>
      <c r="B67" s="43"/>
      <c r="C67" s="88" t="s">
        <v>191</v>
      </c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9"/>
      <c r="AY67" s="39"/>
      <c r="AZ67" s="35" t="s">
        <v>189</v>
      </c>
      <c r="BA67" s="35" t="s">
        <v>106</v>
      </c>
      <c r="BB67" s="35" t="s">
        <v>192</v>
      </c>
      <c r="BC67" s="35"/>
      <c r="BD67" s="35"/>
      <c r="BE67" s="35"/>
      <c r="BF67" s="37">
        <v>111200</v>
      </c>
      <c r="BG67" s="36"/>
      <c r="BH67" s="37">
        <v>111200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0</v>
      </c>
      <c r="BO67" s="37">
        <v>111200</v>
      </c>
      <c r="BP67" s="37">
        <v>0</v>
      </c>
      <c r="BQ67" s="37">
        <v>111200</v>
      </c>
      <c r="BR67" s="37">
        <v>111200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7">
        <v>0</v>
      </c>
      <c r="BY67" s="37">
        <v>111200</v>
      </c>
      <c r="BZ67" s="37">
        <v>0</v>
      </c>
      <c r="CA67" s="37">
        <v>111200</v>
      </c>
      <c r="CB67" s="37">
        <v>111200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111200</v>
      </c>
      <c r="CJ67" s="37">
        <v>0</v>
      </c>
    </row>
    <row r="68" spans="1:88" ht="66.75" customHeight="1" x14ac:dyDescent="0.2">
      <c r="A68" s="42"/>
      <c r="B68" s="43"/>
      <c r="C68" s="88" t="s">
        <v>191</v>
      </c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9"/>
      <c r="AY68" s="39"/>
      <c r="AZ68" s="35" t="s">
        <v>193</v>
      </c>
      <c r="BA68" s="35" t="s">
        <v>106</v>
      </c>
      <c r="BB68" s="35" t="s">
        <v>192</v>
      </c>
      <c r="BC68" s="35"/>
      <c r="BD68" s="35"/>
      <c r="BE68" s="35"/>
      <c r="BF68" s="37">
        <v>119000</v>
      </c>
      <c r="BG68" s="36"/>
      <c r="BH68" s="37">
        <v>119000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119000</v>
      </c>
      <c r="BP68" s="37">
        <v>0</v>
      </c>
      <c r="BQ68" s="37">
        <v>119000</v>
      </c>
      <c r="BR68" s="37">
        <v>119000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7">
        <v>0</v>
      </c>
      <c r="BY68" s="37">
        <v>119000</v>
      </c>
      <c r="BZ68" s="37">
        <v>0</v>
      </c>
      <c r="CA68" s="37">
        <v>119000</v>
      </c>
      <c r="CB68" s="37">
        <v>119000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37">
        <v>0</v>
      </c>
      <c r="CI68" s="37">
        <v>119000</v>
      </c>
      <c r="CJ68" s="37">
        <v>0</v>
      </c>
    </row>
    <row r="69" spans="1:88" ht="22.5" x14ac:dyDescent="0.2">
      <c r="A69" s="42"/>
      <c r="B69" s="43"/>
      <c r="C69" s="88" t="s">
        <v>194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9"/>
      <c r="AY69" s="39"/>
      <c r="AZ69" s="35" t="s">
        <v>144</v>
      </c>
      <c r="BA69" s="35" t="s">
        <v>106</v>
      </c>
      <c r="BB69" s="35" t="s">
        <v>195</v>
      </c>
      <c r="BC69" s="35"/>
      <c r="BD69" s="35"/>
      <c r="BE69" s="35"/>
      <c r="BF69" s="37">
        <v>3130300</v>
      </c>
      <c r="BG69" s="36"/>
      <c r="BH69" s="37">
        <v>3130300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3130300</v>
      </c>
      <c r="BP69" s="37">
        <v>0</v>
      </c>
      <c r="BQ69" s="37">
        <v>3101500</v>
      </c>
      <c r="BR69" s="37">
        <v>3101500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7">
        <v>0</v>
      </c>
      <c r="BY69" s="37">
        <v>3101500</v>
      </c>
      <c r="BZ69" s="37">
        <v>0</v>
      </c>
      <c r="CA69" s="37">
        <v>3203400</v>
      </c>
      <c r="CB69" s="37">
        <v>3203400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3203400</v>
      </c>
      <c r="CJ69" s="37">
        <v>0</v>
      </c>
    </row>
    <row r="70" spans="1:88" ht="12.75" x14ac:dyDescent="0.2">
      <c r="A70" s="40"/>
      <c r="B70" s="41"/>
      <c r="C70" s="88" t="s">
        <v>110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9"/>
      <c r="AY70" s="39"/>
      <c r="AZ70" s="35"/>
      <c r="BA70" s="35"/>
      <c r="BB70" s="35"/>
      <c r="BC70" s="35"/>
      <c r="BD70" s="35"/>
      <c r="BE70" s="35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</row>
    <row r="71" spans="1:88" ht="33.4" customHeight="1" x14ac:dyDescent="0.2">
      <c r="A71" s="42"/>
      <c r="B71" s="43"/>
      <c r="C71" s="88" t="s">
        <v>196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9"/>
      <c r="AY71" s="39"/>
      <c r="AZ71" s="35" t="s">
        <v>144</v>
      </c>
      <c r="BA71" s="35" t="s">
        <v>106</v>
      </c>
      <c r="BB71" s="35" t="s">
        <v>197</v>
      </c>
      <c r="BC71" s="35"/>
      <c r="BD71" s="35"/>
      <c r="BE71" s="35"/>
      <c r="BF71" s="37">
        <v>181800</v>
      </c>
      <c r="BG71" s="36"/>
      <c r="BH71" s="37">
        <v>181800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181800</v>
      </c>
      <c r="BP71" s="37">
        <v>0</v>
      </c>
      <c r="BQ71" s="37">
        <v>181800</v>
      </c>
      <c r="BR71" s="37">
        <v>181800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7">
        <v>0</v>
      </c>
      <c r="BY71" s="37">
        <v>181800</v>
      </c>
      <c r="BZ71" s="37">
        <v>0</v>
      </c>
      <c r="CA71" s="37">
        <v>181800</v>
      </c>
      <c r="CB71" s="37">
        <v>181800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181800</v>
      </c>
      <c r="CJ71" s="37">
        <v>0</v>
      </c>
    </row>
    <row r="72" spans="1:88" ht="12.75" x14ac:dyDescent="0.2">
      <c r="A72" s="40"/>
      <c r="B72" s="41"/>
      <c r="C72" s="88" t="s">
        <v>110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9"/>
      <c r="AY72" s="39"/>
      <c r="AZ72" s="35"/>
      <c r="BA72" s="35"/>
      <c r="BB72" s="35"/>
      <c r="BC72" s="35"/>
      <c r="BD72" s="35"/>
      <c r="BE72" s="35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</row>
    <row r="73" spans="1:88" ht="55.7" customHeight="1" x14ac:dyDescent="0.2">
      <c r="A73" s="42"/>
      <c r="B73" s="43"/>
      <c r="C73" s="88" t="s">
        <v>198</v>
      </c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9"/>
      <c r="AY73" s="39"/>
      <c r="AZ73" s="35" t="s">
        <v>144</v>
      </c>
      <c r="BA73" s="35" t="s">
        <v>106</v>
      </c>
      <c r="BB73" s="35" t="s">
        <v>199</v>
      </c>
      <c r="BC73" s="35"/>
      <c r="BD73" s="35"/>
      <c r="BE73" s="35"/>
      <c r="BF73" s="37">
        <v>181800</v>
      </c>
      <c r="BG73" s="36"/>
      <c r="BH73" s="37">
        <v>181800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181800</v>
      </c>
      <c r="BP73" s="37">
        <v>0</v>
      </c>
      <c r="BQ73" s="37">
        <v>181800</v>
      </c>
      <c r="BR73" s="37">
        <v>181800</v>
      </c>
      <c r="BS73" s="37">
        <v>0</v>
      </c>
      <c r="BT73" s="37">
        <v>0</v>
      </c>
      <c r="BU73" s="37">
        <v>0</v>
      </c>
      <c r="BV73" s="37">
        <v>0</v>
      </c>
      <c r="BW73" s="37">
        <v>0</v>
      </c>
      <c r="BX73" s="37">
        <v>0</v>
      </c>
      <c r="BY73" s="37">
        <v>181800</v>
      </c>
      <c r="BZ73" s="37">
        <v>0</v>
      </c>
      <c r="CA73" s="37">
        <v>181800</v>
      </c>
      <c r="CB73" s="37">
        <v>181800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181800</v>
      </c>
      <c r="CJ73" s="37">
        <v>0</v>
      </c>
    </row>
    <row r="74" spans="1:88" ht="44.65" customHeight="1" x14ac:dyDescent="0.2">
      <c r="A74" s="42"/>
      <c r="B74" s="43"/>
      <c r="C74" s="88" t="s">
        <v>200</v>
      </c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9"/>
      <c r="AY74" s="39"/>
      <c r="AZ74" s="35" t="s">
        <v>144</v>
      </c>
      <c r="BA74" s="35" t="s">
        <v>106</v>
      </c>
      <c r="BB74" s="35" t="s">
        <v>201</v>
      </c>
      <c r="BC74" s="35"/>
      <c r="BD74" s="35"/>
      <c r="BE74" s="35"/>
      <c r="BF74" s="37">
        <v>2948500</v>
      </c>
      <c r="BG74" s="36"/>
      <c r="BH74" s="37">
        <v>2948500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2948500</v>
      </c>
      <c r="BP74" s="37">
        <v>0</v>
      </c>
      <c r="BQ74" s="37">
        <v>2919700</v>
      </c>
      <c r="BR74" s="37">
        <v>2919700</v>
      </c>
      <c r="BS74" s="37">
        <v>0</v>
      </c>
      <c r="BT74" s="37">
        <v>0</v>
      </c>
      <c r="BU74" s="37">
        <v>0</v>
      </c>
      <c r="BV74" s="37">
        <v>0</v>
      </c>
      <c r="BW74" s="37">
        <v>0</v>
      </c>
      <c r="BX74" s="37">
        <v>0</v>
      </c>
      <c r="BY74" s="37">
        <v>2919700</v>
      </c>
      <c r="BZ74" s="37">
        <v>0</v>
      </c>
      <c r="CA74" s="37">
        <v>3021600</v>
      </c>
      <c r="CB74" s="37">
        <v>3021600</v>
      </c>
      <c r="CC74" s="37">
        <v>0</v>
      </c>
      <c r="CD74" s="37">
        <v>0</v>
      </c>
      <c r="CE74" s="37">
        <v>0</v>
      </c>
      <c r="CF74" s="37">
        <v>0</v>
      </c>
      <c r="CG74" s="37">
        <v>0</v>
      </c>
      <c r="CH74" s="37">
        <v>0</v>
      </c>
      <c r="CI74" s="37">
        <v>3021600</v>
      </c>
      <c r="CJ74" s="37">
        <v>0</v>
      </c>
    </row>
    <row r="75" spans="1:88" ht="12.75" x14ac:dyDescent="0.2">
      <c r="A75" s="40"/>
      <c r="B75" s="41"/>
      <c r="C75" s="88" t="s">
        <v>110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9"/>
      <c r="AY75" s="39"/>
      <c r="AZ75" s="35"/>
      <c r="BA75" s="35"/>
      <c r="BB75" s="35"/>
      <c r="BC75" s="35"/>
      <c r="BD75" s="35"/>
      <c r="BE75" s="35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</row>
    <row r="76" spans="1:88" ht="44.65" customHeight="1" x14ac:dyDescent="0.2">
      <c r="A76" s="42"/>
      <c r="B76" s="43"/>
      <c r="C76" s="88" t="s">
        <v>202</v>
      </c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9"/>
      <c r="AY76" s="39"/>
      <c r="AZ76" s="35" t="s">
        <v>144</v>
      </c>
      <c r="BA76" s="35" t="s">
        <v>106</v>
      </c>
      <c r="BB76" s="35" t="s">
        <v>203</v>
      </c>
      <c r="BC76" s="35"/>
      <c r="BD76" s="35"/>
      <c r="BE76" s="35"/>
      <c r="BF76" s="37">
        <v>3500</v>
      </c>
      <c r="BG76" s="36"/>
      <c r="BH76" s="37">
        <v>3500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3500</v>
      </c>
      <c r="BP76" s="37">
        <v>0</v>
      </c>
      <c r="BQ76" s="37">
        <v>3500</v>
      </c>
      <c r="BR76" s="37">
        <v>3500</v>
      </c>
      <c r="BS76" s="37">
        <v>0</v>
      </c>
      <c r="BT76" s="37">
        <v>0</v>
      </c>
      <c r="BU76" s="37">
        <v>0</v>
      </c>
      <c r="BV76" s="37">
        <v>0</v>
      </c>
      <c r="BW76" s="37">
        <v>0</v>
      </c>
      <c r="BX76" s="37">
        <v>0</v>
      </c>
      <c r="BY76" s="37">
        <v>3500</v>
      </c>
      <c r="BZ76" s="37">
        <v>0</v>
      </c>
      <c r="CA76" s="37">
        <v>3500</v>
      </c>
      <c r="CB76" s="37">
        <v>3500</v>
      </c>
      <c r="CC76" s="37">
        <v>0</v>
      </c>
      <c r="CD76" s="37">
        <v>0</v>
      </c>
      <c r="CE76" s="37">
        <v>0</v>
      </c>
      <c r="CF76" s="37">
        <v>0</v>
      </c>
      <c r="CG76" s="37">
        <v>0</v>
      </c>
      <c r="CH76" s="37">
        <v>0</v>
      </c>
      <c r="CI76" s="37">
        <v>3500</v>
      </c>
      <c r="CJ76" s="37">
        <v>0</v>
      </c>
    </row>
    <row r="77" spans="1:88" ht="33.4" customHeight="1" x14ac:dyDescent="0.2">
      <c r="A77" s="42"/>
      <c r="B77" s="43"/>
      <c r="C77" s="88" t="s">
        <v>204</v>
      </c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9"/>
      <c r="AY77" s="39"/>
      <c r="AZ77" s="35" t="s">
        <v>144</v>
      </c>
      <c r="BA77" s="35" t="s">
        <v>106</v>
      </c>
      <c r="BB77" s="35" t="s">
        <v>205</v>
      </c>
      <c r="BC77" s="35"/>
      <c r="BD77" s="35"/>
      <c r="BE77" s="35"/>
      <c r="BF77" s="37">
        <v>1074300</v>
      </c>
      <c r="BG77" s="36"/>
      <c r="BH77" s="37">
        <v>1074300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1074300</v>
      </c>
      <c r="BP77" s="37">
        <v>0</v>
      </c>
      <c r="BQ77" s="37">
        <v>1074300</v>
      </c>
      <c r="BR77" s="37">
        <v>1074300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7">
        <v>0</v>
      </c>
      <c r="BY77" s="37">
        <v>1074300</v>
      </c>
      <c r="BZ77" s="37">
        <v>0</v>
      </c>
      <c r="CA77" s="37">
        <v>1087600</v>
      </c>
      <c r="CB77" s="37">
        <v>1087600</v>
      </c>
      <c r="CC77" s="37">
        <v>0</v>
      </c>
      <c r="CD77" s="37">
        <v>0</v>
      </c>
      <c r="CE77" s="37">
        <v>0</v>
      </c>
      <c r="CF77" s="37">
        <v>0</v>
      </c>
      <c r="CG77" s="37">
        <v>0</v>
      </c>
      <c r="CH77" s="37">
        <v>0</v>
      </c>
      <c r="CI77" s="37">
        <v>1087600</v>
      </c>
      <c r="CJ77" s="37">
        <v>0</v>
      </c>
    </row>
    <row r="78" spans="1:88" ht="33.4" customHeight="1" x14ac:dyDescent="0.2">
      <c r="A78" s="42"/>
      <c r="B78" s="43"/>
      <c r="C78" s="88" t="s">
        <v>206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9"/>
      <c r="AY78" s="39"/>
      <c r="AZ78" s="35" t="s">
        <v>144</v>
      </c>
      <c r="BA78" s="35" t="s">
        <v>106</v>
      </c>
      <c r="BB78" s="35" t="s">
        <v>207</v>
      </c>
      <c r="BC78" s="35"/>
      <c r="BD78" s="35"/>
      <c r="BE78" s="35"/>
      <c r="BF78" s="37">
        <v>1627700</v>
      </c>
      <c r="BG78" s="36"/>
      <c r="BH78" s="37">
        <v>1627700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1627700</v>
      </c>
      <c r="BP78" s="37">
        <v>0</v>
      </c>
      <c r="BQ78" s="37">
        <v>1702400</v>
      </c>
      <c r="BR78" s="37">
        <v>1702400</v>
      </c>
      <c r="BS78" s="37">
        <v>0</v>
      </c>
      <c r="BT78" s="37">
        <v>0</v>
      </c>
      <c r="BU78" s="37">
        <v>0</v>
      </c>
      <c r="BV78" s="37">
        <v>0</v>
      </c>
      <c r="BW78" s="37">
        <v>0</v>
      </c>
      <c r="BX78" s="37">
        <v>0</v>
      </c>
      <c r="BY78" s="37">
        <v>1702400</v>
      </c>
      <c r="BZ78" s="37">
        <v>0</v>
      </c>
      <c r="CA78" s="37">
        <v>1791000</v>
      </c>
      <c r="CB78" s="37">
        <v>1791000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1791000</v>
      </c>
      <c r="CJ78" s="37">
        <v>0</v>
      </c>
    </row>
    <row r="79" spans="1:88" ht="66.75" customHeight="1" x14ac:dyDescent="0.2">
      <c r="A79" s="42"/>
      <c r="B79" s="43"/>
      <c r="C79" s="88" t="s">
        <v>208</v>
      </c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9"/>
      <c r="AY79" s="39"/>
      <c r="AZ79" s="35" t="s">
        <v>144</v>
      </c>
      <c r="BA79" s="35" t="s">
        <v>106</v>
      </c>
      <c r="BB79" s="35" t="s">
        <v>209</v>
      </c>
      <c r="BC79" s="35"/>
      <c r="BD79" s="35"/>
      <c r="BE79" s="35"/>
      <c r="BF79" s="37">
        <v>243000</v>
      </c>
      <c r="BG79" s="36"/>
      <c r="BH79" s="37">
        <v>243000</v>
      </c>
      <c r="BI79" s="37">
        <v>0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243000</v>
      </c>
      <c r="BP79" s="37">
        <v>0</v>
      </c>
      <c r="BQ79" s="37">
        <v>139500</v>
      </c>
      <c r="BR79" s="37">
        <v>139500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7">
        <v>0</v>
      </c>
      <c r="BY79" s="37">
        <v>139500</v>
      </c>
      <c r="BZ79" s="37">
        <v>0</v>
      </c>
      <c r="CA79" s="37">
        <v>139500</v>
      </c>
      <c r="CB79" s="37">
        <v>139500</v>
      </c>
      <c r="CC79" s="37">
        <v>0</v>
      </c>
      <c r="CD79" s="37">
        <v>0</v>
      </c>
      <c r="CE79" s="37">
        <v>0</v>
      </c>
      <c r="CF79" s="37">
        <v>0</v>
      </c>
      <c r="CG79" s="37">
        <v>0</v>
      </c>
      <c r="CH79" s="37">
        <v>0</v>
      </c>
      <c r="CI79" s="37">
        <v>139500</v>
      </c>
      <c r="CJ79" s="37">
        <v>0</v>
      </c>
    </row>
    <row r="80" spans="1:88" ht="33.4" customHeight="1" x14ac:dyDescent="0.2">
      <c r="A80" s="38"/>
      <c r="B80" s="88" t="s">
        <v>210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9"/>
      <c r="AY80" s="39"/>
      <c r="AZ80" s="35" t="s">
        <v>105</v>
      </c>
      <c r="BA80" s="35" t="s">
        <v>106</v>
      </c>
      <c r="BB80" s="35" t="s">
        <v>131</v>
      </c>
      <c r="BC80" s="35"/>
      <c r="BD80" s="35"/>
      <c r="BE80" s="35"/>
      <c r="BF80" s="37">
        <v>4914100</v>
      </c>
      <c r="BG80" s="36"/>
      <c r="BH80" s="37">
        <v>0</v>
      </c>
      <c r="BI80" s="37">
        <v>0</v>
      </c>
      <c r="BJ80" s="37">
        <v>4914100</v>
      </c>
      <c r="BK80" s="37">
        <v>0</v>
      </c>
      <c r="BL80" s="37">
        <v>0</v>
      </c>
      <c r="BM80" s="37">
        <v>0</v>
      </c>
      <c r="BN80" s="37">
        <v>0</v>
      </c>
      <c r="BO80" s="37">
        <v>4914100</v>
      </c>
      <c r="BP80" s="37">
        <v>0</v>
      </c>
      <c r="BQ80" s="37">
        <v>4965700</v>
      </c>
      <c r="BR80" s="37">
        <v>0</v>
      </c>
      <c r="BS80" s="37">
        <v>0</v>
      </c>
      <c r="BT80" s="37">
        <v>4965700</v>
      </c>
      <c r="BU80" s="37">
        <v>0</v>
      </c>
      <c r="BV80" s="37">
        <v>0</v>
      </c>
      <c r="BW80" s="37">
        <v>0</v>
      </c>
      <c r="BX80" s="37">
        <v>0</v>
      </c>
      <c r="BY80" s="37">
        <v>4965700</v>
      </c>
      <c r="BZ80" s="37">
        <v>0</v>
      </c>
      <c r="CA80" s="37">
        <v>5019600</v>
      </c>
      <c r="CB80" s="37">
        <v>0</v>
      </c>
      <c r="CC80" s="37">
        <v>0</v>
      </c>
      <c r="CD80" s="37">
        <v>5019600</v>
      </c>
      <c r="CE80" s="37">
        <v>0</v>
      </c>
      <c r="CF80" s="37">
        <v>0</v>
      </c>
      <c r="CG80" s="37">
        <v>0</v>
      </c>
      <c r="CH80" s="37">
        <v>0</v>
      </c>
      <c r="CI80" s="37">
        <v>5019600</v>
      </c>
      <c r="CJ80" s="37">
        <v>0</v>
      </c>
    </row>
    <row r="81" spans="1:88" ht="12.75" x14ac:dyDescent="0.2">
      <c r="A81" s="40"/>
      <c r="B81" s="41"/>
      <c r="C81" s="88" t="s">
        <v>110</v>
      </c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9"/>
      <c r="AY81" s="39"/>
      <c r="AZ81" s="35"/>
      <c r="BA81" s="35"/>
      <c r="BB81" s="35"/>
      <c r="BC81" s="35"/>
      <c r="BD81" s="35"/>
      <c r="BE81" s="35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</row>
    <row r="82" spans="1:88" ht="178.15" customHeight="1" x14ac:dyDescent="0.2">
      <c r="A82" s="42"/>
      <c r="B82" s="43"/>
      <c r="C82" s="88" t="s">
        <v>115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9"/>
      <c r="AY82" s="39"/>
      <c r="AZ82" s="35" t="s">
        <v>105</v>
      </c>
      <c r="BA82" s="35" t="s">
        <v>116</v>
      </c>
      <c r="BB82" s="35" t="s">
        <v>131</v>
      </c>
      <c r="BC82" s="35"/>
      <c r="BD82" s="35"/>
      <c r="BE82" s="35"/>
      <c r="BF82" s="37">
        <v>1231800</v>
      </c>
      <c r="BG82" s="36"/>
      <c r="BH82" s="37">
        <v>0</v>
      </c>
      <c r="BI82" s="37">
        <v>0</v>
      </c>
      <c r="BJ82" s="37">
        <v>1231800</v>
      </c>
      <c r="BK82" s="37">
        <v>0</v>
      </c>
      <c r="BL82" s="37">
        <v>0</v>
      </c>
      <c r="BM82" s="37">
        <v>0</v>
      </c>
      <c r="BN82" s="37">
        <v>0</v>
      </c>
      <c r="BO82" s="37">
        <v>1231800</v>
      </c>
      <c r="BP82" s="37">
        <v>0</v>
      </c>
      <c r="BQ82" s="37">
        <v>1281600</v>
      </c>
      <c r="BR82" s="37">
        <v>0</v>
      </c>
      <c r="BS82" s="37">
        <v>0</v>
      </c>
      <c r="BT82" s="37">
        <v>1281600</v>
      </c>
      <c r="BU82" s="37">
        <v>0</v>
      </c>
      <c r="BV82" s="37">
        <v>0</v>
      </c>
      <c r="BW82" s="37">
        <v>0</v>
      </c>
      <c r="BX82" s="37">
        <v>0</v>
      </c>
      <c r="BY82" s="37">
        <v>1281600</v>
      </c>
      <c r="BZ82" s="37">
        <v>0</v>
      </c>
      <c r="CA82" s="37">
        <v>1333600</v>
      </c>
      <c r="CB82" s="37">
        <v>0</v>
      </c>
      <c r="CC82" s="37">
        <v>0</v>
      </c>
      <c r="CD82" s="37">
        <v>1333600</v>
      </c>
      <c r="CE82" s="37">
        <v>0</v>
      </c>
      <c r="CF82" s="37">
        <v>0</v>
      </c>
      <c r="CG82" s="37">
        <v>0</v>
      </c>
      <c r="CH82" s="37">
        <v>0</v>
      </c>
      <c r="CI82" s="37">
        <v>1333600</v>
      </c>
      <c r="CJ82" s="37">
        <v>0</v>
      </c>
    </row>
    <row r="83" spans="1:88" ht="12.75" x14ac:dyDescent="0.2">
      <c r="A83" s="40"/>
      <c r="B83" s="41"/>
      <c r="C83" s="88" t="s">
        <v>110</v>
      </c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9"/>
      <c r="AY83" s="39"/>
      <c r="AZ83" s="35"/>
      <c r="BA83" s="35"/>
      <c r="BB83" s="35"/>
      <c r="BC83" s="35"/>
      <c r="BD83" s="35"/>
      <c r="BE83" s="35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</row>
    <row r="84" spans="1:88" ht="22.5" x14ac:dyDescent="0.2">
      <c r="A84" s="42"/>
      <c r="B84" s="43"/>
      <c r="C84" s="88" t="s">
        <v>188</v>
      </c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9"/>
      <c r="AY84" s="39"/>
      <c r="AZ84" s="35" t="s">
        <v>105</v>
      </c>
      <c r="BA84" s="35" t="s">
        <v>116</v>
      </c>
      <c r="BB84" s="35" t="s">
        <v>190</v>
      </c>
      <c r="BC84" s="35"/>
      <c r="BD84" s="35"/>
      <c r="BE84" s="35"/>
      <c r="BF84" s="37">
        <v>1231800</v>
      </c>
      <c r="BG84" s="36"/>
      <c r="BH84" s="37">
        <v>0</v>
      </c>
      <c r="BI84" s="37">
        <v>0</v>
      </c>
      <c r="BJ84" s="37">
        <v>1231800</v>
      </c>
      <c r="BK84" s="37">
        <v>0</v>
      </c>
      <c r="BL84" s="37">
        <v>0</v>
      </c>
      <c r="BM84" s="37">
        <v>0</v>
      </c>
      <c r="BN84" s="37">
        <v>0</v>
      </c>
      <c r="BO84" s="37">
        <v>1231800</v>
      </c>
      <c r="BP84" s="37">
        <v>0</v>
      </c>
      <c r="BQ84" s="37">
        <v>1281600</v>
      </c>
      <c r="BR84" s="37">
        <v>0</v>
      </c>
      <c r="BS84" s="37">
        <v>0</v>
      </c>
      <c r="BT84" s="37">
        <v>1281600</v>
      </c>
      <c r="BU84" s="37">
        <v>0</v>
      </c>
      <c r="BV84" s="37">
        <v>0</v>
      </c>
      <c r="BW84" s="37">
        <v>0</v>
      </c>
      <c r="BX84" s="37">
        <v>0</v>
      </c>
      <c r="BY84" s="37">
        <v>1281600</v>
      </c>
      <c r="BZ84" s="37">
        <v>0</v>
      </c>
      <c r="CA84" s="37">
        <v>1333600</v>
      </c>
      <c r="CB84" s="37">
        <v>0</v>
      </c>
      <c r="CC84" s="37">
        <v>0</v>
      </c>
      <c r="CD84" s="37">
        <v>1333600</v>
      </c>
      <c r="CE84" s="37">
        <v>0</v>
      </c>
      <c r="CF84" s="37">
        <v>0</v>
      </c>
      <c r="CG84" s="37">
        <v>0</v>
      </c>
      <c r="CH84" s="37">
        <v>0</v>
      </c>
      <c r="CI84" s="37">
        <v>1333600</v>
      </c>
      <c r="CJ84" s="37">
        <v>0</v>
      </c>
    </row>
    <row r="85" spans="1:88" ht="12.75" x14ac:dyDescent="0.2">
      <c r="A85" s="40"/>
      <c r="B85" s="41"/>
      <c r="C85" s="88" t="s">
        <v>110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9"/>
      <c r="AY85" s="39"/>
      <c r="AZ85" s="35"/>
      <c r="BA85" s="35"/>
      <c r="BB85" s="35"/>
      <c r="BC85" s="35"/>
      <c r="BD85" s="35"/>
      <c r="BE85" s="35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</row>
    <row r="86" spans="1:88" ht="22.5" x14ac:dyDescent="0.2">
      <c r="A86" s="42"/>
      <c r="B86" s="43"/>
      <c r="C86" s="88" t="s">
        <v>211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9"/>
      <c r="AY86" s="39"/>
      <c r="AZ86" s="35" t="s">
        <v>212</v>
      </c>
      <c r="BA86" s="35" t="s">
        <v>116</v>
      </c>
      <c r="BB86" s="35" t="s">
        <v>213</v>
      </c>
      <c r="BC86" s="35"/>
      <c r="BD86" s="35"/>
      <c r="BE86" s="35"/>
      <c r="BF86" s="37">
        <v>1231800</v>
      </c>
      <c r="BG86" s="36"/>
      <c r="BH86" s="37">
        <v>0</v>
      </c>
      <c r="BI86" s="37">
        <v>0</v>
      </c>
      <c r="BJ86" s="37">
        <v>1231800</v>
      </c>
      <c r="BK86" s="37">
        <v>0</v>
      </c>
      <c r="BL86" s="37">
        <v>0</v>
      </c>
      <c r="BM86" s="37">
        <v>0</v>
      </c>
      <c r="BN86" s="37">
        <v>0</v>
      </c>
      <c r="BO86" s="37">
        <v>1231800</v>
      </c>
      <c r="BP86" s="37">
        <v>0</v>
      </c>
      <c r="BQ86" s="37">
        <v>1281600</v>
      </c>
      <c r="BR86" s="37">
        <v>0</v>
      </c>
      <c r="BS86" s="37">
        <v>0</v>
      </c>
      <c r="BT86" s="37">
        <v>1281600</v>
      </c>
      <c r="BU86" s="37">
        <v>0</v>
      </c>
      <c r="BV86" s="37">
        <v>0</v>
      </c>
      <c r="BW86" s="37">
        <v>0</v>
      </c>
      <c r="BX86" s="37">
        <v>0</v>
      </c>
      <c r="BY86" s="37">
        <v>1281600</v>
      </c>
      <c r="BZ86" s="37">
        <v>0</v>
      </c>
      <c r="CA86" s="37">
        <v>1333600</v>
      </c>
      <c r="CB86" s="37">
        <v>0</v>
      </c>
      <c r="CC86" s="37">
        <v>0</v>
      </c>
      <c r="CD86" s="37">
        <v>1333600</v>
      </c>
      <c r="CE86" s="37">
        <v>0</v>
      </c>
      <c r="CF86" s="37">
        <v>0</v>
      </c>
      <c r="CG86" s="37">
        <v>0</v>
      </c>
      <c r="CH86" s="37">
        <v>0</v>
      </c>
      <c r="CI86" s="37">
        <v>1333600</v>
      </c>
      <c r="CJ86" s="37">
        <v>0</v>
      </c>
    </row>
    <row r="87" spans="1:88" ht="222.6" customHeight="1" x14ac:dyDescent="0.2">
      <c r="A87" s="42"/>
      <c r="B87" s="43"/>
      <c r="C87" s="92" t="s">
        <v>214</v>
      </c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9"/>
      <c r="AY87" s="39"/>
      <c r="AZ87" s="35" t="s">
        <v>105</v>
      </c>
      <c r="BA87" s="35" t="s">
        <v>119</v>
      </c>
      <c r="BB87" s="35" t="s">
        <v>131</v>
      </c>
      <c r="BC87" s="35"/>
      <c r="BD87" s="35"/>
      <c r="BE87" s="35"/>
      <c r="BF87" s="37">
        <v>2255500</v>
      </c>
      <c r="BG87" s="36"/>
      <c r="BH87" s="37">
        <v>0</v>
      </c>
      <c r="BI87" s="37">
        <v>0</v>
      </c>
      <c r="BJ87" s="37">
        <v>2255500</v>
      </c>
      <c r="BK87" s="37">
        <v>0</v>
      </c>
      <c r="BL87" s="37">
        <v>0</v>
      </c>
      <c r="BM87" s="37">
        <v>0</v>
      </c>
      <c r="BN87" s="37">
        <v>0</v>
      </c>
      <c r="BO87" s="37">
        <v>2255500</v>
      </c>
      <c r="BP87" s="37">
        <v>0</v>
      </c>
      <c r="BQ87" s="37">
        <v>2257300</v>
      </c>
      <c r="BR87" s="37">
        <v>0</v>
      </c>
      <c r="BS87" s="37">
        <v>0</v>
      </c>
      <c r="BT87" s="37">
        <v>2257300</v>
      </c>
      <c r="BU87" s="37">
        <v>0</v>
      </c>
      <c r="BV87" s="37">
        <v>0</v>
      </c>
      <c r="BW87" s="37">
        <v>0</v>
      </c>
      <c r="BX87" s="37">
        <v>0</v>
      </c>
      <c r="BY87" s="37">
        <v>2257300</v>
      </c>
      <c r="BZ87" s="37">
        <v>0</v>
      </c>
      <c r="CA87" s="37">
        <v>2259200</v>
      </c>
      <c r="CB87" s="37">
        <v>0</v>
      </c>
      <c r="CC87" s="37">
        <v>0</v>
      </c>
      <c r="CD87" s="37">
        <v>2259200</v>
      </c>
      <c r="CE87" s="37">
        <v>0</v>
      </c>
      <c r="CF87" s="37">
        <v>0</v>
      </c>
      <c r="CG87" s="37">
        <v>0</v>
      </c>
      <c r="CH87" s="37">
        <v>0</v>
      </c>
      <c r="CI87" s="37">
        <v>2259200</v>
      </c>
      <c r="CJ87" s="37">
        <v>0</v>
      </c>
    </row>
    <row r="88" spans="1:88" ht="12.75" x14ac:dyDescent="0.2">
      <c r="A88" s="40"/>
      <c r="B88" s="41"/>
      <c r="C88" s="88" t="s">
        <v>110</v>
      </c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9"/>
      <c r="AY88" s="39"/>
      <c r="AZ88" s="35"/>
      <c r="BA88" s="35"/>
      <c r="BB88" s="35"/>
      <c r="BC88" s="35"/>
      <c r="BD88" s="35"/>
      <c r="BE88" s="35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</row>
    <row r="89" spans="1:88" ht="44.65" customHeight="1" x14ac:dyDescent="0.2">
      <c r="A89" s="42"/>
      <c r="B89" s="43"/>
      <c r="C89" s="88" t="s">
        <v>215</v>
      </c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9"/>
      <c r="AY89" s="39"/>
      <c r="AZ89" s="35" t="s">
        <v>105</v>
      </c>
      <c r="BA89" s="35" t="s">
        <v>119</v>
      </c>
      <c r="BB89" s="35" t="s">
        <v>201</v>
      </c>
      <c r="BC89" s="35"/>
      <c r="BD89" s="35"/>
      <c r="BE89" s="35"/>
      <c r="BF89" s="37">
        <v>27300</v>
      </c>
      <c r="BG89" s="36"/>
      <c r="BH89" s="37">
        <v>0</v>
      </c>
      <c r="BI89" s="37">
        <v>0</v>
      </c>
      <c r="BJ89" s="37">
        <v>27300</v>
      </c>
      <c r="BK89" s="37">
        <v>0</v>
      </c>
      <c r="BL89" s="37">
        <v>0</v>
      </c>
      <c r="BM89" s="37">
        <v>0</v>
      </c>
      <c r="BN89" s="37">
        <v>0</v>
      </c>
      <c r="BO89" s="37">
        <v>27300</v>
      </c>
      <c r="BP89" s="37">
        <v>0</v>
      </c>
      <c r="BQ89" s="37">
        <v>27300</v>
      </c>
      <c r="BR89" s="37">
        <v>0</v>
      </c>
      <c r="BS89" s="37">
        <v>0</v>
      </c>
      <c r="BT89" s="37">
        <v>27300</v>
      </c>
      <c r="BU89" s="37">
        <v>0</v>
      </c>
      <c r="BV89" s="37">
        <v>0</v>
      </c>
      <c r="BW89" s="37">
        <v>0</v>
      </c>
      <c r="BX89" s="37">
        <v>0</v>
      </c>
      <c r="BY89" s="37">
        <v>27300</v>
      </c>
      <c r="BZ89" s="37">
        <v>0</v>
      </c>
      <c r="CA89" s="37">
        <v>27300</v>
      </c>
      <c r="CB89" s="37">
        <v>0</v>
      </c>
      <c r="CC89" s="37">
        <v>0</v>
      </c>
      <c r="CD89" s="37">
        <v>27300</v>
      </c>
      <c r="CE89" s="37">
        <v>0</v>
      </c>
      <c r="CF89" s="37">
        <v>0</v>
      </c>
      <c r="CG89" s="37">
        <v>0</v>
      </c>
      <c r="CH89" s="37">
        <v>0</v>
      </c>
      <c r="CI89" s="37">
        <v>27300</v>
      </c>
      <c r="CJ89" s="37">
        <v>0</v>
      </c>
    </row>
    <row r="90" spans="1:88" ht="12.75" x14ac:dyDescent="0.2">
      <c r="A90" s="40"/>
      <c r="B90" s="41"/>
      <c r="C90" s="88" t="s">
        <v>110</v>
      </c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9"/>
      <c r="AY90" s="39"/>
      <c r="AZ90" s="35"/>
      <c r="BA90" s="35"/>
      <c r="BB90" s="35"/>
      <c r="BC90" s="35"/>
      <c r="BD90" s="35"/>
      <c r="BE90" s="35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</row>
    <row r="91" spans="1:88" ht="66.75" customHeight="1" x14ac:dyDescent="0.2">
      <c r="A91" s="42"/>
      <c r="B91" s="43"/>
      <c r="C91" s="88" t="s">
        <v>208</v>
      </c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9"/>
      <c r="AY91" s="39"/>
      <c r="AZ91" s="35" t="s">
        <v>216</v>
      </c>
      <c r="BA91" s="35" t="s">
        <v>119</v>
      </c>
      <c r="BB91" s="35" t="s">
        <v>209</v>
      </c>
      <c r="BC91" s="35"/>
      <c r="BD91" s="35"/>
      <c r="BE91" s="35"/>
      <c r="BF91" s="37">
        <v>27300</v>
      </c>
      <c r="BG91" s="36"/>
      <c r="BH91" s="37">
        <v>0</v>
      </c>
      <c r="BI91" s="37">
        <v>0</v>
      </c>
      <c r="BJ91" s="37">
        <v>27300</v>
      </c>
      <c r="BK91" s="37">
        <v>0</v>
      </c>
      <c r="BL91" s="37">
        <v>0</v>
      </c>
      <c r="BM91" s="37">
        <v>0</v>
      </c>
      <c r="BN91" s="37">
        <v>0</v>
      </c>
      <c r="BO91" s="37">
        <v>27300</v>
      </c>
      <c r="BP91" s="37">
        <v>0</v>
      </c>
      <c r="BQ91" s="37">
        <v>27300</v>
      </c>
      <c r="BR91" s="37">
        <v>0</v>
      </c>
      <c r="BS91" s="37">
        <v>0</v>
      </c>
      <c r="BT91" s="37">
        <v>27300</v>
      </c>
      <c r="BU91" s="37">
        <v>0</v>
      </c>
      <c r="BV91" s="37">
        <v>0</v>
      </c>
      <c r="BW91" s="37">
        <v>0</v>
      </c>
      <c r="BX91" s="37">
        <v>0</v>
      </c>
      <c r="BY91" s="37">
        <v>27300</v>
      </c>
      <c r="BZ91" s="37">
        <v>0</v>
      </c>
      <c r="CA91" s="37">
        <v>27300</v>
      </c>
      <c r="CB91" s="37">
        <v>0</v>
      </c>
      <c r="CC91" s="37">
        <v>0</v>
      </c>
      <c r="CD91" s="37">
        <v>27300</v>
      </c>
      <c r="CE91" s="37">
        <v>0</v>
      </c>
      <c r="CF91" s="37">
        <v>0</v>
      </c>
      <c r="CG91" s="37">
        <v>0</v>
      </c>
      <c r="CH91" s="37">
        <v>0</v>
      </c>
      <c r="CI91" s="37">
        <v>27300</v>
      </c>
      <c r="CJ91" s="37">
        <v>0</v>
      </c>
    </row>
    <row r="92" spans="1:88" ht="33.4" customHeight="1" x14ac:dyDescent="0.2">
      <c r="A92" s="42"/>
      <c r="B92" s="43"/>
      <c r="C92" s="88" t="s">
        <v>217</v>
      </c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9"/>
      <c r="AY92" s="39"/>
      <c r="AZ92" s="35" t="s">
        <v>105</v>
      </c>
      <c r="BA92" s="35" t="s">
        <v>119</v>
      </c>
      <c r="BB92" s="35" t="s">
        <v>218</v>
      </c>
      <c r="BC92" s="35"/>
      <c r="BD92" s="35"/>
      <c r="BE92" s="35"/>
      <c r="BF92" s="37">
        <v>2040200</v>
      </c>
      <c r="BG92" s="36"/>
      <c r="BH92" s="37">
        <v>0</v>
      </c>
      <c r="BI92" s="37">
        <v>0</v>
      </c>
      <c r="BJ92" s="37">
        <v>2040200</v>
      </c>
      <c r="BK92" s="37">
        <v>0</v>
      </c>
      <c r="BL92" s="37">
        <v>0</v>
      </c>
      <c r="BM92" s="37">
        <v>0</v>
      </c>
      <c r="BN92" s="37">
        <v>0</v>
      </c>
      <c r="BO92" s="37">
        <v>2040200</v>
      </c>
      <c r="BP92" s="37">
        <v>0</v>
      </c>
      <c r="BQ92" s="37">
        <v>2042000</v>
      </c>
      <c r="BR92" s="37">
        <v>0</v>
      </c>
      <c r="BS92" s="37">
        <v>0</v>
      </c>
      <c r="BT92" s="37">
        <v>2042000</v>
      </c>
      <c r="BU92" s="37">
        <v>0</v>
      </c>
      <c r="BV92" s="37">
        <v>0</v>
      </c>
      <c r="BW92" s="37">
        <v>0</v>
      </c>
      <c r="BX92" s="37">
        <v>0</v>
      </c>
      <c r="BY92" s="37">
        <v>2042000</v>
      </c>
      <c r="BZ92" s="37">
        <v>0</v>
      </c>
      <c r="CA92" s="37">
        <v>2043900</v>
      </c>
      <c r="CB92" s="37">
        <v>0</v>
      </c>
      <c r="CC92" s="37">
        <v>0</v>
      </c>
      <c r="CD92" s="37">
        <v>2043900</v>
      </c>
      <c r="CE92" s="37">
        <v>0</v>
      </c>
      <c r="CF92" s="37">
        <v>0</v>
      </c>
      <c r="CG92" s="37">
        <v>0</v>
      </c>
      <c r="CH92" s="37">
        <v>0</v>
      </c>
      <c r="CI92" s="37">
        <v>2043900</v>
      </c>
      <c r="CJ92" s="37">
        <v>0</v>
      </c>
    </row>
    <row r="93" spans="1:88" ht="12.75" x14ac:dyDescent="0.2">
      <c r="A93" s="40"/>
      <c r="B93" s="41"/>
      <c r="C93" s="88" t="s">
        <v>110</v>
      </c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9"/>
      <c r="AY93" s="39"/>
      <c r="AZ93" s="35"/>
      <c r="BA93" s="35"/>
      <c r="BB93" s="35"/>
      <c r="BC93" s="35"/>
      <c r="BD93" s="35"/>
      <c r="BE93" s="35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</row>
    <row r="94" spans="1:88" ht="89.1" customHeight="1" x14ac:dyDescent="0.2">
      <c r="A94" s="42"/>
      <c r="B94" s="43"/>
      <c r="C94" s="88" t="s">
        <v>219</v>
      </c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9"/>
      <c r="AY94" s="39"/>
      <c r="AZ94" s="35" t="s">
        <v>220</v>
      </c>
      <c r="BA94" s="35" t="s">
        <v>119</v>
      </c>
      <c r="BB94" s="35" t="s">
        <v>221</v>
      </c>
      <c r="BC94" s="35"/>
      <c r="BD94" s="35"/>
      <c r="BE94" s="35"/>
      <c r="BF94" s="37">
        <v>1676000</v>
      </c>
      <c r="BG94" s="36"/>
      <c r="BH94" s="37">
        <v>0</v>
      </c>
      <c r="BI94" s="37">
        <v>0</v>
      </c>
      <c r="BJ94" s="37">
        <v>1676000</v>
      </c>
      <c r="BK94" s="37">
        <v>0</v>
      </c>
      <c r="BL94" s="37">
        <v>0</v>
      </c>
      <c r="BM94" s="37">
        <v>0</v>
      </c>
      <c r="BN94" s="37">
        <v>0</v>
      </c>
      <c r="BO94" s="37">
        <v>1676000</v>
      </c>
      <c r="BP94" s="37">
        <v>0</v>
      </c>
      <c r="BQ94" s="37">
        <v>1677800</v>
      </c>
      <c r="BR94" s="37">
        <v>0</v>
      </c>
      <c r="BS94" s="37">
        <v>0</v>
      </c>
      <c r="BT94" s="37">
        <v>1677800</v>
      </c>
      <c r="BU94" s="37">
        <v>0</v>
      </c>
      <c r="BV94" s="37">
        <v>0</v>
      </c>
      <c r="BW94" s="37">
        <v>0</v>
      </c>
      <c r="BX94" s="37">
        <v>0</v>
      </c>
      <c r="BY94" s="37">
        <v>1677800</v>
      </c>
      <c r="BZ94" s="37">
        <v>0</v>
      </c>
      <c r="CA94" s="37">
        <v>1679700</v>
      </c>
      <c r="CB94" s="37">
        <v>0</v>
      </c>
      <c r="CC94" s="37">
        <v>0</v>
      </c>
      <c r="CD94" s="37">
        <v>1679700</v>
      </c>
      <c r="CE94" s="37">
        <v>0</v>
      </c>
      <c r="CF94" s="37">
        <v>0</v>
      </c>
      <c r="CG94" s="37">
        <v>0</v>
      </c>
      <c r="CH94" s="37">
        <v>0</v>
      </c>
      <c r="CI94" s="37">
        <v>1679700</v>
      </c>
      <c r="CJ94" s="37">
        <v>0</v>
      </c>
    </row>
    <row r="95" spans="1:88" ht="22.5" x14ac:dyDescent="0.2">
      <c r="A95" s="42"/>
      <c r="B95" s="43"/>
      <c r="C95" s="88" t="s">
        <v>222</v>
      </c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9"/>
      <c r="AY95" s="39"/>
      <c r="AZ95" s="35" t="s">
        <v>220</v>
      </c>
      <c r="BA95" s="35" t="s">
        <v>119</v>
      </c>
      <c r="BB95" s="35" t="s">
        <v>223</v>
      </c>
      <c r="BC95" s="35"/>
      <c r="BD95" s="35"/>
      <c r="BE95" s="35"/>
      <c r="BF95" s="37">
        <v>364200</v>
      </c>
      <c r="BG95" s="36"/>
      <c r="BH95" s="37">
        <v>0</v>
      </c>
      <c r="BI95" s="37">
        <v>0</v>
      </c>
      <c r="BJ95" s="37">
        <v>364200</v>
      </c>
      <c r="BK95" s="37">
        <v>0</v>
      </c>
      <c r="BL95" s="37">
        <v>0</v>
      </c>
      <c r="BM95" s="37">
        <v>0</v>
      </c>
      <c r="BN95" s="37">
        <v>0</v>
      </c>
      <c r="BO95" s="37">
        <v>364200</v>
      </c>
      <c r="BP95" s="37">
        <v>0</v>
      </c>
      <c r="BQ95" s="37">
        <v>364200</v>
      </c>
      <c r="BR95" s="37">
        <v>0</v>
      </c>
      <c r="BS95" s="37">
        <v>0</v>
      </c>
      <c r="BT95" s="37">
        <v>364200</v>
      </c>
      <c r="BU95" s="37">
        <v>0</v>
      </c>
      <c r="BV95" s="37">
        <v>0</v>
      </c>
      <c r="BW95" s="37">
        <v>0</v>
      </c>
      <c r="BX95" s="37">
        <v>0</v>
      </c>
      <c r="BY95" s="37">
        <v>364200</v>
      </c>
      <c r="BZ95" s="37">
        <v>0</v>
      </c>
      <c r="CA95" s="37">
        <v>364200</v>
      </c>
      <c r="CB95" s="37">
        <v>0</v>
      </c>
      <c r="CC95" s="37">
        <v>0</v>
      </c>
      <c r="CD95" s="37">
        <v>364200</v>
      </c>
      <c r="CE95" s="37">
        <v>0</v>
      </c>
      <c r="CF95" s="37">
        <v>0</v>
      </c>
      <c r="CG95" s="37">
        <v>0</v>
      </c>
      <c r="CH95" s="37">
        <v>0</v>
      </c>
      <c r="CI95" s="37">
        <v>364200</v>
      </c>
      <c r="CJ95" s="37">
        <v>0</v>
      </c>
    </row>
    <row r="96" spans="1:88" ht="22.5" x14ac:dyDescent="0.2">
      <c r="A96" s="42"/>
      <c r="B96" s="43"/>
      <c r="C96" s="88" t="s">
        <v>151</v>
      </c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9"/>
      <c r="AY96" s="39"/>
      <c r="AZ96" s="35" t="s">
        <v>105</v>
      </c>
      <c r="BA96" s="35" t="s">
        <v>119</v>
      </c>
      <c r="BB96" s="35" t="s">
        <v>153</v>
      </c>
      <c r="BC96" s="35"/>
      <c r="BD96" s="35"/>
      <c r="BE96" s="35"/>
      <c r="BF96" s="37">
        <v>38000</v>
      </c>
      <c r="BG96" s="36"/>
      <c r="BH96" s="37">
        <v>0</v>
      </c>
      <c r="BI96" s="37">
        <v>0</v>
      </c>
      <c r="BJ96" s="37">
        <v>38000</v>
      </c>
      <c r="BK96" s="37">
        <v>0</v>
      </c>
      <c r="BL96" s="37">
        <v>0</v>
      </c>
      <c r="BM96" s="37">
        <v>0</v>
      </c>
      <c r="BN96" s="37">
        <v>0</v>
      </c>
      <c r="BO96" s="37">
        <v>38000</v>
      </c>
      <c r="BP96" s="37">
        <v>0</v>
      </c>
      <c r="BQ96" s="37">
        <v>38000</v>
      </c>
      <c r="BR96" s="37">
        <v>0</v>
      </c>
      <c r="BS96" s="37">
        <v>0</v>
      </c>
      <c r="BT96" s="37">
        <v>38000</v>
      </c>
      <c r="BU96" s="37">
        <v>0</v>
      </c>
      <c r="BV96" s="37">
        <v>0</v>
      </c>
      <c r="BW96" s="37">
        <v>0</v>
      </c>
      <c r="BX96" s="37">
        <v>0</v>
      </c>
      <c r="BY96" s="37">
        <v>38000</v>
      </c>
      <c r="BZ96" s="37">
        <v>0</v>
      </c>
      <c r="CA96" s="37">
        <v>38000</v>
      </c>
      <c r="CB96" s="37">
        <v>0</v>
      </c>
      <c r="CC96" s="37">
        <v>0</v>
      </c>
      <c r="CD96" s="37">
        <v>38000</v>
      </c>
      <c r="CE96" s="37">
        <v>0</v>
      </c>
      <c r="CF96" s="37">
        <v>0</v>
      </c>
      <c r="CG96" s="37">
        <v>0</v>
      </c>
      <c r="CH96" s="37">
        <v>0</v>
      </c>
      <c r="CI96" s="37">
        <v>38000</v>
      </c>
      <c r="CJ96" s="37">
        <v>0</v>
      </c>
    </row>
    <row r="97" spans="1:88" ht="12.75" x14ac:dyDescent="0.2">
      <c r="A97" s="40"/>
      <c r="B97" s="41"/>
      <c r="C97" s="88" t="s">
        <v>110</v>
      </c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9"/>
      <c r="AY97" s="39"/>
      <c r="AZ97" s="35"/>
      <c r="BA97" s="35"/>
      <c r="BB97" s="35"/>
      <c r="BC97" s="35"/>
      <c r="BD97" s="35"/>
      <c r="BE97" s="35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</row>
    <row r="98" spans="1:88" ht="33" customHeight="1" x14ac:dyDescent="0.2">
      <c r="A98" s="42"/>
      <c r="B98" s="43"/>
      <c r="C98" s="88" t="s">
        <v>154</v>
      </c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9"/>
      <c r="AY98" s="39"/>
      <c r="AZ98" s="35" t="s">
        <v>216</v>
      </c>
      <c r="BA98" s="35" t="s">
        <v>119</v>
      </c>
      <c r="BB98" s="35" t="s">
        <v>155</v>
      </c>
      <c r="BC98" s="35"/>
      <c r="BD98" s="35"/>
      <c r="BE98" s="35"/>
      <c r="BF98" s="37">
        <v>38000</v>
      </c>
      <c r="BG98" s="36"/>
      <c r="BH98" s="37">
        <v>0</v>
      </c>
      <c r="BI98" s="37">
        <v>0</v>
      </c>
      <c r="BJ98" s="37">
        <v>38000</v>
      </c>
      <c r="BK98" s="37">
        <v>0</v>
      </c>
      <c r="BL98" s="37">
        <v>0</v>
      </c>
      <c r="BM98" s="37">
        <v>0</v>
      </c>
      <c r="BN98" s="37">
        <v>0</v>
      </c>
      <c r="BO98" s="37">
        <v>38000</v>
      </c>
      <c r="BP98" s="37">
        <v>0</v>
      </c>
      <c r="BQ98" s="37">
        <v>38000</v>
      </c>
      <c r="BR98" s="37">
        <v>0</v>
      </c>
      <c r="BS98" s="37">
        <v>0</v>
      </c>
      <c r="BT98" s="37">
        <v>38000</v>
      </c>
      <c r="BU98" s="37">
        <v>0</v>
      </c>
      <c r="BV98" s="37">
        <v>0</v>
      </c>
      <c r="BW98" s="37">
        <v>0</v>
      </c>
      <c r="BX98" s="37">
        <v>0</v>
      </c>
      <c r="BY98" s="37">
        <v>38000</v>
      </c>
      <c r="BZ98" s="37">
        <v>0</v>
      </c>
      <c r="CA98" s="37">
        <v>38000</v>
      </c>
      <c r="CB98" s="37">
        <v>0</v>
      </c>
      <c r="CC98" s="37">
        <v>0</v>
      </c>
      <c r="CD98" s="37">
        <v>38000</v>
      </c>
      <c r="CE98" s="37">
        <v>0</v>
      </c>
      <c r="CF98" s="37">
        <v>0</v>
      </c>
      <c r="CG98" s="37">
        <v>0</v>
      </c>
      <c r="CH98" s="37">
        <v>0</v>
      </c>
      <c r="CI98" s="37">
        <v>38000</v>
      </c>
      <c r="CJ98" s="37">
        <v>0</v>
      </c>
    </row>
    <row r="99" spans="1:88" ht="22.5" x14ac:dyDescent="0.2">
      <c r="A99" s="42"/>
      <c r="B99" s="43"/>
      <c r="C99" s="88" t="s">
        <v>176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9"/>
      <c r="AY99" s="39"/>
      <c r="AZ99" s="35" t="s">
        <v>105</v>
      </c>
      <c r="BA99" s="35" t="s">
        <v>119</v>
      </c>
      <c r="BB99" s="35" t="s">
        <v>177</v>
      </c>
      <c r="BC99" s="35"/>
      <c r="BD99" s="35"/>
      <c r="BE99" s="35"/>
      <c r="BF99" s="37">
        <v>150000</v>
      </c>
      <c r="BG99" s="36"/>
      <c r="BH99" s="37">
        <v>0</v>
      </c>
      <c r="BI99" s="37">
        <v>0</v>
      </c>
      <c r="BJ99" s="37">
        <v>150000</v>
      </c>
      <c r="BK99" s="37">
        <v>0</v>
      </c>
      <c r="BL99" s="37">
        <v>0</v>
      </c>
      <c r="BM99" s="37">
        <v>0</v>
      </c>
      <c r="BN99" s="37">
        <v>0</v>
      </c>
      <c r="BO99" s="37">
        <v>150000</v>
      </c>
      <c r="BP99" s="37">
        <v>0</v>
      </c>
      <c r="BQ99" s="37">
        <v>150000</v>
      </c>
      <c r="BR99" s="37">
        <v>0</v>
      </c>
      <c r="BS99" s="37">
        <v>0</v>
      </c>
      <c r="BT99" s="37">
        <v>150000</v>
      </c>
      <c r="BU99" s="37">
        <v>0</v>
      </c>
      <c r="BV99" s="37">
        <v>0</v>
      </c>
      <c r="BW99" s="37">
        <v>0</v>
      </c>
      <c r="BX99" s="37">
        <v>0</v>
      </c>
      <c r="BY99" s="37">
        <v>150000</v>
      </c>
      <c r="BZ99" s="37">
        <v>0</v>
      </c>
      <c r="CA99" s="37">
        <v>150000</v>
      </c>
      <c r="CB99" s="37">
        <v>0</v>
      </c>
      <c r="CC99" s="37">
        <v>0</v>
      </c>
      <c r="CD99" s="37">
        <v>150000</v>
      </c>
      <c r="CE99" s="37">
        <v>0</v>
      </c>
      <c r="CF99" s="37">
        <v>0</v>
      </c>
      <c r="CG99" s="37">
        <v>0</v>
      </c>
      <c r="CH99" s="37">
        <v>0</v>
      </c>
      <c r="CI99" s="37">
        <v>150000</v>
      </c>
      <c r="CJ99" s="37">
        <v>0</v>
      </c>
    </row>
    <row r="100" spans="1:88" ht="12.75" x14ac:dyDescent="0.2">
      <c r="A100" s="40"/>
      <c r="B100" s="41"/>
      <c r="C100" s="88" t="s">
        <v>110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9"/>
      <c r="AY100" s="39"/>
      <c r="AZ100" s="35"/>
      <c r="BA100" s="35"/>
      <c r="BB100" s="35"/>
      <c r="BC100" s="35"/>
      <c r="BD100" s="35"/>
      <c r="BE100" s="35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</row>
    <row r="101" spans="1:88" ht="33.4" customHeight="1" x14ac:dyDescent="0.2">
      <c r="A101" s="42"/>
      <c r="B101" s="43"/>
      <c r="C101" s="88" t="s">
        <v>224</v>
      </c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9"/>
      <c r="AY101" s="39"/>
      <c r="AZ101" s="35" t="s">
        <v>216</v>
      </c>
      <c r="BA101" s="35" t="s">
        <v>119</v>
      </c>
      <c r="BB101" s="35" t="s">
        <v>225</v>
      </c>
      <c r="BC101" s="35"/>
      <c r="BD101" s="35"/>
      <c r="BE101" s="35"/>
      <c r="BF101" s="37">
        <v>150000</v>
      </c>
      <c r="BG101" s="36"/>
      <c r="BH101" s="37">
        <v>0</v>
      </c>
      <c r="BI101" s="37">
        <v>0</v>
      </c>
      <c r="BJ101" s="37">
        <v>150000</v>
      </c>
      <c r="BK101" s="37">
        <v>0</v>
      </c>
      <c r="BL101" s="37">
        <v>0</v>
      </c>
      <c r="BM101" s="37">
        <v>0</v>
      </c>
      <c r="BN101" s="37">
        <v>0</v>
      </c>
      <c r="BO101" s="37">
        <v>150000</v>
      </c>
      <c r="BP101" s="37">
        <v>0</v>
      </c>
      <c r="BQ101" s="37">
        <v>150000</v>
      </c>
      <c r="BR101" s="37">
        <v>0</v>
      </c>
      <c r="BS101" s="37">
        <v>0</v>
      </c>
      <c r="BT101" s="37">
        <v>150000</v>
      </c>
      <c r="BU101" s="37">
        <v>0</v>
      </c>
      <c r="BV101" s="37">
        <v>0</v>
      </c>
      <c r="BW101" s="37">
        <v>0</v>
      </c>
      <c r="BX101" s="37">
        <v>0</v>
      </c>
      <c r="BY101" s="37">
        <v>150000</v>
      </c>
      <c r="BZ101" s="37">
        <v>0</v>
      </c>
      <c r="CA101" s="37">
        <v>150000</v>
      </c>
      <c r="CB101" s="37">
        <v>0</v>
      </c>
      <c r="CC101" s="37">
        <v>0</v>
      </c>
      <c r="CD101" s="37">
        <v>150000</v>
      </c>
      <c r="CE101" s="37">
        <v>0</v>
      </c>
      <c r="CF101" s="37">
        <v>0</v>
      </c>
      <c r="CG101" s="37">
        <v>0</v>
      </c>
      <c r="CH101" s="37">
        <v>0</v>
      </c>
      <c r="CI101" s="37">
        <v>150000</v>
      </c>
      <c r="CJ101" s="37">
        <v>0</v>
      </c>
    </row>
    <row r="102" spans="1:88" ht="77.849999999999994" customHeight="1" x14ac:dyDescent="0.2">
      <c r="A102" s="42"/>
      <c r="B102" s="43"/>
      <c r="C102" s="88" t="s">
        <v>120</v>
      </c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9"/>
      <c r="AY102" s="39"/>
      <c r="AZ102" s="35" t="s">
        <v>105</v>
      </c>
      <c r="BA102" s="35" t="s">
        <v>121</v>
      </c>
      <c r="BB102" s="35" t="s">
        <v>131</v>
      </c>
      <c r="BC102" s="35"/>
      <c r="BD102" s="35"/>
      <c r="BE102" s="35"/>
      <c r="BF102" s="37">
        <v>15200</v>
      </c>
      <c r="BG102" s="36"/>
      <c r="BH102" s="37">
        <v>0</v>
      </c>
      <c r="BI102" s="37">
        <v>0</v>
      </c>
      <c r="BJ102" s="37">
        <v>15200</v>
      </c>
      <c r="BK102" s="37">
        <v>0</v>
      </c>
      <c r="BL102" s="37">
        <v>0</v>
      </c>
      <c r="BM102" s="37">
        <v>0</v>
      </c>
      <c r="BN102" s="37">
        <v>0</v>
      </c>
      <c r="BO102" s="37">
        <v>15200</v>
      </c>
      <c r="BP102" s="37">
        <v>0</v>
      </c>
      <c r="BQ102" s="37">
        <v>15200</v>
      </c>
      <c r="BR102" s="37">
        <v>0</v>
      </c>
      <c r="BS102" s="37">
        <v>0</v>
      </c>
      <c r="BT102" s="37">
        <v>15200</v>
      </c>
      <c r="BU102" s="37">
        <v>0</v>
      </c>
      <c r="BV102" s="37">
        <v>0</v>
      </c>
      <c r="BW102" s="37">
        <v>0</v>
      </c>
      <c r="BX102" s="37">
        <v>0</v>
      </c>
      <c r="BY102" s="37">
        <v>15200</v>
      </c>
      <c r="BZ102" s="37">
        <v>0</v>
      </c>
      <c r="CA102" s="37">
        <v>15200</v>
      </c>
      <c r="CB102" s="37">
        <v>0</v>
      </c>
      <c r="CC102" s="37">
        <v>0</v>
      </c>
      <c r="CD102" s="37">
        <v>15200</v>
      </c>
      <c r="CE102" s="37">
        <v>0</v>
      </c>
      <c r="CF102" s="37">
        <v>0</v>
      </c>
      <c r="CG102" s="37">
        <v>0</v>
      </c>
      <c r="CH102" s="37">
        <v>0</v>
      </c>
      <c r="CI102" s="37">
        <v>15200</v>
      </c>
      <c r="CJ102" s="37">
        <v>0</v>
      </c>
    </row>
    <row r="103" spans="1:88" ht="12.75" x14ac:dyDescent="0.2">
      <c r="A103" s="40"/>
      <c r="B103" s="41"/>
      <c r="C103" s="88" t="s">
        <v>110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9"/>
      <c r="AY103" s="39"/>
      <c r="AZ103" s="35"/>
      <c r="BA103" s="35"/>
      <c r="BB103" s="35"/>
      <c r="BC103" s="35"/>
      <c r="BD103" s="35"/>
      <c r="BE103" s="35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</row>
    <row r="104" spans="1:88" ht="44.65" customHeight="1" x14ac:dyDescent="0.2">
      <c r="A104" s="42"/>
      <c r="B104" s="43"/>
      <c r="C104" s="88" t="s">
        <v>200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9"/>
      <c r="AY104" s="39"/>
      <c r="AZ104" s="35" t="s">
        <v>105</v>
      </c>
      <c r="BA104" s="35" t="s">
        <v>121</v>
      </c>
      <c r="BB104" s="35" t="s">
        <v>201</v>
      </c>
      <c r="BC104" s="35"/>
      <c r="BD104" s="35"/>
      <c r="BE104" s="35"/>
      <c r="BF104" s="37">
        <v>15200</v>
      </c>
      <c r="BG104" s="36"/>
      <c r="BH104" s="37">
        <v>0</v>
      </c>
      <c r="BI104" s="37">
        <v>0</v>
      </c>
      <c r="BJ104" s="37">
        <v>15200</v>
      </c>
      <c r="BK104" s="37">
        <v>0</v>
      </c>
      <c r="BL104" s="37">
        <v>0</v>
      </c>
      <c r="BM104" s="37">
        <v>0</v>
      </c>
      <c r="BN104" s="37">
        <v>0</v>
      </c>
      <c r="BO104" s="37">
        <v>15200</v>
      </c>
      <c r="BP104" s="37">
        <v>0</v>
      </c>
      <c r="BQ104" s="37">
        <v>15200</v>
      </c>
      <c r="BR104" s="37">
        <v>0</v>
      </c>
      <c r="BS104" s="37">
        <v>0</v>
      </c>
      <c r="BT104" s="37">
        <v>15200</v>
      </c>
      <c r="BU104" s="37">
        <v>0</v>
      </c>
      <c r="BV104" s="37">
        <v>0</v>
      </c>
      <c r="BW104" s="37">
        <v>0</v>
      </c>
      <c r="BX104" s="37">
        <v>0</v>
      </c>
      <c r="BY104" s="37">
        <v>15200</v>
      </c>
      <c r="BZ104" s="37">
        <v>0</v>
      </c>
      <c r="CA104" s="37">
        <v>15200</v>
      </c>
      <c r="CB104" s="37">
        <v>0</v>
      </c>
      <c r="CC104" s="37">
        <v>0</v>
      </c>
      <c r="CD104" s="37">
        <v>15200</v>
      </c>
      <c r="CE104" s="37">
        <v>0</v>
      </c>
      <c r="CF104" s="37">
        <v>0</v>
      </c>
      <c r="CG104" s="37">
        <v>0</v>
      </c>
      <c r="CH104" s="37">
        <v>0</v>
      </c>
      <c r="CI104" s="37">
        <v>15200</v>
      </c>
      <c r="CJ104" s="37">
        <v>0</v>
      </c>
    </row>
    <row r="105" spans="1:88" ht="12.75" x14ac:dyDescent="0.2">
      <c r="A105" s="40"/>
      <c r="B105" s="41"/>
      <c r="C105" s="88" t="s">
        <v>110</v>
      </c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9"/>
      <c r="AY105" s="39"/>
      <c r="AZ105" s="35"/>
      <c r="BA105" s="35"/>
      <c r="BB105" s="35"/>
      <c r="BC105" s="35"/>
      <c r="BD105" s="35"/>
      <c r="BE105" s="35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</row>
    <row r="106" spans="1:88" ht="66.75" customHeight="1" x14ac:dyDescent="0.2">
      <c r="A106" s="42"/>
      <c r="B106" s="43"/>
      <c r="C106" s="88" t="s">
        <v>208</v>
      </c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9"/>
      <c r="AY106" s="39"/>
      <c r="AZ106" s="35" t="s">
        <v>144</v>
      </c>
      <c r="BA106" s="35" t="s">
        <v>121</v>
      </c>
      <c r="BB106" s="35" t="s">
        <v>209</v>
      </c>
      <c r="BC106" s="35"/>
      <c r="BD106" s="35"/>
      <c r="BE106" s="35"/>
      <c r="BF106" s="37">
        <v>15200</v>
      </c>
      <c r="BG106" s="36"/>
      <c r="BH106" s="37">
        <v>0</v>
      </c>
      <c r="BI106" s="37">
        <v>0</v>
      </c>
      <c r="BJ106" s="37">
        <v>15200</v>
      </c>
      <c r="BK106" s="37">
        <v>0</v>
      </c>
      <c r="BL106" s="37">
        <v>0</v>
      </c>
      <c r="BM106" s="37">
        <v>0</v>
      </c>
      <c r="BN106" s="37">
        <v>0</v>
      </c>
      <c r="BO106" s="37">
        <v>15200</v>
      </c>
      <c r="BP106" s="37">
        <v>0</v>
      </c>
      <c r="BQ106" s="37">
        <v>15200</v>
      </c>
      <c r="BR106" s="37">
        <v>0</v>
      </c>
      <c r="BS106" s="37">
        <v>0</v>
      </c>
      <c r="BT106" s="37">
        <v>15200</v>
      </c>
      <c r="BU106" s="37">
        <v>0</v>
      </c>
      <c r="BV106" s="37">
        <v>0</v>
      </c>
      <c r="BW106" s="37">
        <v>0</v>
      </c>
      <c r="BX106" s="37">
        <v>0</v>
      </c>
      <c r="BY106" s="37">
        <v>15200</v>
      </c>
      <c r="BZ106" s="37">
        <v>0</v>
      </c>
      <c r="CA106" s="37">
        <v>15200</v>
      </c>
      <c r="CB106" s="37">
        <v>0</v>
      </c>
      <c r="CC106" s="37">
        <v>0</v>
      </c>
      <c r="CD106" s="37">
        <v>15200</v>
      </c>
      <c r="CE106" s="37">
        <v>0</v>
      </c>
      <c r="CF106" s="37">
        <v>0</v>
      </c>
      <c r="CG106" s="37">
        <v>0</v>
      </c>
      <c r="CH106" s="37">
        <v>0</v>
      </c>
      <c r="CI106" s="37">
        <v>15200</v>
      </c>
      <c r="CJ106" s="37">
        <v>0</v>
      </c>
    </row>
    <row r="107" spans="1:88" ht="100.15" customHeight="1" x14ac:dyDescent="0.2">
      <c r="A107" s="42"/>
      <c r="B107" s="43"/>
      <c r="C107" s="88" t="s">
        <v>122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9"/>
      <c r="AY107" s="39"/>
      <c r="AZ107" s="35" t="s">
        <v>105</v>
      </c>
      <c r="BA107" s="35" t="s">
        <v>123</v>
      </c>
      <c r="BB107" s="35" t="s">
        <v>131</v>
      </c>
      <c r="BC107" s="35"/>
      <c r="BD107" s="35"/>
      <c r="BE107" s="35"/>
      <c r="BF107" s="37">
        <v>27000</v>
      </c>
      <c r="BG107" s="36"/>
      <c r="BH107" s="37">
        <v>0</v>
      </c>
      <c r="BI107" s="37">
        <v>0</v>
      </c>
      <c r="BJ107" s="37">
        <v>27000</v>
      </c>
      <c r="BK107" s="37">
        <v>0</v>
      </c>
      <c r="BL107" s="37">
        <v>0</v>
      </c>
      <c r="BM107" s="37">
        <v>0</v>
      </c>
      <c r="BN107" s="37">
        <v>0</v>
      </c>
      <c r="BO107" s="37">
        <v>27000</v>
      </c>
      <c r="BP107" s="37">
        <v>0</v>
      </c>
      <c r="BQ107" s="37">
        <v>27000</v>
      </c>
      <c r="BR107" s="37">
        <v>0</v>
      </c>
      <c r="BS107" s="37">
        <v>0</v>
      </c>
      <c r="BT107" s="37">
        <v>27000</v>
      </c>
      <c r="BU107" s="37">
        <v>0</v>
      </c>
      <c r="BV107" s="37">
        <v>0</v>
      </c>
      <c r="BW107" s="37">
        <v>0</v>
      </c>
      <c r="BX107" s="37">
        <v>0</v>
      </c>
      <c r="BY107" s="37">
        <v>27000</v>
      </c>
      <c r="BZ107" s="37">
        <v>0</v>
      </c>
      <c r="CA107" s="37">
        <v>27000</v>
      </c>
      <c r="CB107" s="37">
        <v>0</v>
      </c>
      <c r="CC107" s="37">
        <v>0</v>
      </c>
      <c r="CD107" s="37">
        <v>27000</v>
      </c>
      <c r="CE107" s="37">
        <v>0</v>
      </c>
      <c r="CF107" s="37">
        <v>0</v>
      </c>
      <c r="CG107" s="37">
        <v>0</v>
      </c>
      <c r="CH107" s="37">
        <v>0</v>
      </c>
      <c r="CI107" s="37">
        <v>27000</v>
      </c>
      <c r="CJ107" s="37">
        <v>0</v>
      </c>
    </row>
    <row r="108" spans="1:88" ht="12.75" x14ac:dyDescent="0.2">
      <c r="A108" s="40"/>
      <c r="B108" s="41"/>
      <c r="C108" s="88" t="s">
        <v>110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9"/>
      <c r="AY108" s="39"/>
      <c r="AZ108" s="35"/>
      <c r="BA108" s="35"/>
      <c r="BB108" s="35"/>
      <c r="BC108" s="35"/>
      <c r="BD108" s="35"/>
      <c r="BE108" s="35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</row>
    <row r="109" spans="1:88" ht="33.4" customHeight="1" x14ac:dyDescent="0.2">
      <c r="A109" s="42"/>
      <c r="B109" s="43"/>
      <c r="C109" s="88" t="s">
        <v>196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9"/>
      <c r="AY109" s="39"/>
      <c r="AZ109" s="35" t="s">
        <v>105</v>
      </c>
      <c r="BA109" s="35" t="s">
        <v>123</v>
      </c>
      <c r="BB109" s="35" t="s">
        <v>197</v>
      </c>
      <c r="BC109" s="35"/>
      <c r="BD109" s="35"/>
      <c r="BE109" s="35"/>
      <c r="BF109" s="37">
        <v>27000</v>
      </c>
      <c r="BG109" s="36"/>
      <c r="BH109" s="37">
        <v>0</v>
      </c>
      <c r="BI109" s="37">
        <v>0</v>
      </c>
      <c r="BJ109" s="37">
        <v>27000</v>
      </c>
      <c r="BK109" s="37">
        <v>0</v>
      </c>
      <c r="BL109" s="37">
        <v>0</v>
      </c>
      <c r="BM109" s="37">
        <v>0</v>
      </c>
      <c r="BN109" s="37">
        <v>0</v>
      </c>
      <c r="BO109" s="37">
        <v>27000</v>
      </c>
      <c r="BP109" s="37">
        <v>0</v>
      </c>
      <c r="BQ109" s="37">
        <v>27000</v>
      </c>
      <c r="BR109" s="37">
        <v>0</v>
      </c>
      <c r="BS109" s="37">
        <v>0</v>
      </c>
      <c r="BT109" s="37">
        <v>27000</v>
      </c>
      <c r="BU109" s="37">
        <v>0</v>
      </c>
      <c r="BV109" s="37">
        <v>0</v>
      </c>
      <c r="BW109" s="37">
        <v>0</v>
      </c>
      <c r="BX109" s="37">
        <v>0</v>
      </c>
      <c r="BY109" s="37">
        <v>27000</v>
      </c>
      <c r="BZ109" s="37">
        <v>0</v>
      </c>
      <c r="CA109" s="37">
        <v>27000</v>
      </c>
      <c r="CB109" s="37">
        <v>0</v>
      </c>
      <c r="CC109" s="37">
        <v>0</v>
      </c>
      <c r="CD109" s="37">
        <v>27000</v>
      </c>
      <c r="CE109" s="37">
        <v>0</v>
      </c>
      <c r="CF109" s="37">
        <v>0</v>
      </c>
      <c r="CG109" s="37">
        <v>0</v>
      </c>
      <c r="CH109" s="37">
        <v>0</v>
      </c>
      <c r="CI109" s="37">
        <v>27000</v>
      </c>
      <c r="CJ109" s="37">
        <v>0</v>
      </c>
    </row>
    <row r="110" spans="1:88" ht="12.75" x14ac:dyDescent="0.2">
      <c r="A110" s="40"/>
      <c r="B110" s="41"/>
      <c r="C110" s="88" t="s">
        <v>110</v>
      </c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9"/>
      <c r="AY110" s="39"/>
      <c r="AZ110" s="35"/>
      <c r="BA110" s="35"/>
      <c r="BB110" s="35"/>
      <c r="BC110" s="35"/>
      <c r="BD110" s="35"/>
      <c r="BE110" s="35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</row>
    <row r="111" spans="1:88" ht="33.4" customHeight="1" x14ac:dyDescent="0.2">
      <c r="A111" s="42"/>
      <c r="B111" s="43"/>
      <c r="C111" s="88" t="s">
        <v>226</v>
      </c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9"/>
      <c r="AY111" s="39"/>
      <c r="AZ111" s="35" t="s">
        <v>144</v>
      </c>
      <c r="BA111" s="35" t="s">
        <v>123</v>
      </c>
      <c r="BB111" s="35" t="s">
        <v>227</v>
      </c>
      <c r="BC111" s="35"/>
      <c r="BD111" s="35"/>
      <c r="BE111" s="35"/>
      <c r="BF111" s="37">
        <v>22000</v>
      </c>
      <c r="BG111" s="36"/>
      <c r="BH111" s="37">
        <v>0</v>
      </c>
      <c r="BI111" s="37">
        <v>0</v>
      </c>
      <c r="BJ111" s="37">
        <v>22000</v>
      </c>
      <c r="BK111" s="37">
        <v>0</v>
      </c>
      <c r="BL111" s="37">
        <v>0</v>
      </c>
      <c r="BM111" s="37">
        <v>0</v>
      </c>
      <c r="BN111" s="37">
        <v>0</v>
      </c>
      <c r="BO111" s="37">
        <v>22000</v>
      </c>
      <c r="BP111" s="37">
        <v>0</v>
      </c>
      <c r="BQ111" s="37">
        <v>22000</v>
      </c>
      <c r="BR111" s="37">
        <v>0</v>
      </c>
      <c r="BS111" s="37">
        <v>0</v>
      </c>
      <c r="BT111" s="37">
        <v>22000</v>
      </c>
      <c r="BU111" s="37">
        <v>0</v>
      </c>
      <c r="BV111" s="37">
        <v>0</v>
      </c>
      <c r="BW111" s="37">
        <v>0</v>
      </c>
      <c r="BX111" s="37">
        <v>0</v>
      </c>
      <c r="BY111" s="37">
        <v>22000</v>
      </c>
      <c r="BZ111" s="37">
        <v>0</v>
      </c>
      <c r="CA111" s="37">
        <v>22000</v>
      </c>
      <c r="CB111" s="37">
        <v>0</v>
      </c>
      <c r="CC111" s="37">
        <v>0</v>
      </c>
      <c r="CD111" s="37">
        <v>22000</v>
      </c>
      <c r="CE111" s="37">
        <v>0</v>
      </c>
      <c r="CF111" s="37">
        <v>0</v>
      </c>
      <c r="CG111" s="37">
        <v>0</v>
      </c>
      <c r="CH111" s="37">
        <v>0</v>
      </c>
      <c r="CI111" s="37">
        <v>22000</v>
      </c>
      <c r="CJ111" s="37">
        <v>0</v>
      </c>
    </row>
    <row r="112" spans="1:88" ht="27.6" customHeight="1" x14ac:dyDescent="0.2">
      <c r="A112" s="42"/>
      <c r="B112" s="43"/>
      <c r="C112" s="88" t="s">
        <v>228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9"/>
      <c r="AY112" s="39"/>
      <c r="AZ112" s="35" t="s">
        <v>144</v>
      </c>
      <c r="BA112" s="35" t="s">
        <v>123</v>
      </c>
      <c r="BB112" s="35" t="s">
        <v>229</v>
      </c>
      <c r="BC112" s="35"/>
      <c r="BD112" s="35"/>
      <c r="BE112" s="35"/>
      <c r="BF112" s="37">
        <v>5000</v>
      </c>
      <c r="BG112" s="36"/>
      <c r="BH112" s="37">
        <v>0</v>
      </c>
      <c r="BI112" s="37">
        <v>0</v>
      </c>
      <c r="BJ112" s="37">
        <v>5000</v>
      </c>
      <c r="BK112" s="37">
        <v>0</v>
      </c>
      <c r="BL112" s="37">
        <v>0</v>
      </c>
      <c r="BM112" s="37">
        <v>0</v>
      </c>
      <c r="BN112" s="37">
        <v>0</v>
      </c>
      <c r="BO112" s="37">
        <v>5000</v>
      </c>
      <c r="BP112" s="37">
        <v>0</v>
      </c>
      <c r="BQ112" s="37">
        <v>5000</v>
      </c>
      <c r="BR112" s="37">
        <v>0</v>
      </c>
      <c r="BS112" s="37">
        <v>0</v>
      </c>
      <c r="BT112" s="37">
        <v>5000</v>
      </c>
      <c r="BU112" s="37">
        <v>0</v>
      </c>
      <c r="BV112" s="37">
        <v>0</v>
      </c>
      <c r="BW112" s="37">
        <v>0</v>
      </c>
      <c r="BX112" s="37">
        <v>0</v>
      </c>
      <c r="BY112" s="37">
        <v>5000</v>
      </c>
      <c r="BZ112" s="37">
        <v>0</v>
      </c>
      <c r="CA112" s="37">
        <v>5000</v>
      </c>
      <c r="CB112" s="37">
        <v>0</v>
      </c>
      <c r="CC112" s="37">
        <v>0</v>
      </c>
      <c r="CD112" s="37">
        <v>5000</v>
      </c>
      <c r="CE112" s="37">
        <v>0</v>
      </c>
      <c r="CF112" s="37">
        <v>0</v>
      </c>
      <c r="CG112" s="37">
        <v>0</v>
      </c>
      <c r="CH112" s="37">
        <v>0</v>
      </c>
      <c r="CI112" s="37">
        <v>5000</v>
      </c>
      <c r="CJ112" s="37">
        <v>0</v>
      </c>
    </row>
    <row r="113" spans="1:88" ht="200.45" customHeight="1" x14ac:dyDescent="0.2">
      <c r="A113" s="42"/>
      <c r="B113" s="43"/>
      <c r="C113" s="92" t="s">
        <v>230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9"/>
      <c r="AY113" s="39"/>
      <c r="AZ113" s="35" t="s">
        <v>105</v>
      </c>
      <c r="BA113" s="35" t="s">
        <v>125</v>
      </c>
      <c r="BB113" s="35" t="s">
        <v>131</v>
      </c>
      <c r="BC113" s="35"/>
      <c r="BD113" s="35"/>
      <c r="BE113" s="35"/>
      <c r="BF113" s="37">
        <v>222100</v>
      </c>
      <c r="BG113" s="36"/>
      <c r="BH113" s="37">
        <v>0</v>
      </c>
      <c r="BI113" s="37">
        <v>0</v>
      </c>
      <c r="BJ113" s="37">
        <v>222100</v>
      </c>
      <c r="BK113" s="37">
        <v>0</v>
      </c>
      <c r="BL113" s="37">
        <v>0</v>
      </c>
      <c r="BM113" s="37">
        <v>0</v>
      </c>
      <c r="BN113" s="37">
        <v>0</v>
      </c>
      <c r="BO113" s="37">
        <v>222100</v>
      </c>
      <c r="BP113" s="37">
        <v>0</v>
      </c>
      <c r="BQ113" s="37">
        <v>222100</v>
      </c>
      <c r="BR113" s="37">
        <v>0</v>
      </c>
      <c r="BS113" s="37">
        <v>0</v>
      </c>
      <c r="BT113" s="37">
        <v>222100</v>
      </c>
      <c r="BU113" s="37">
        <v>0</v>
      </c>
      <c r="BV113" s="37">
        <v>0</v>
      </c>
      <c r="BW113" s="37">
        <v>0</v>
      </c>
      <c r="BX113" s="37">
        <v>0</v>
      </c>
      <c r="BY113" s="37">
        <v>222100</v>
      </c>
      <c r="BZ113" s="37">
        <v>0</v>
      </c>
      <c r="CA113" s="37">
        <v>222100</v>
      </c>
      <c r="CB113" s="37">
        <v>0</v>
      </c>
      <c r="CC113" s="37">
        <v>0</v>
      </c>
      <c r="CD113" s="37">
        <v>222100</v>
      </c>
      <c r="CE113" s="37">
        <v>0</v>
      </c>
      <c r="CF113" s="37">
        <v>0</v>
      </c>
      <c r="CG113" s="37">
        <v>0</v>
      </c>
      <c r="CH113" s="37">
        <v>0</v>
      </c>
      <c r="CI113" s="37">
        <v>222100</v>
      </c>
      <c r="CJ113" s="37">
        <v>0</v>
      </c>
    </row>
    <row r="114" spans="1:88" ht="12.75" x14ac:dyDescent="0.2">
      <c r="A114" s="40"/>
      <c r="B114" s="41"/>
      <c r="C114" s="88" t="s">
        <v>110</v>
      </c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9"/>
      <c r="AY114" s="39"/>
      <c r="AZ114" s="35"/>
      <c r="BA114" s="35"/>
      <c r="BB114" s="35"/>
      <c r="BC114" s="35"/>
      <c r="BD114" s="35"/>
      <c r="BE114" s="35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</row>
    <row r="115" spans="1:88" ht="44.65" customHeight="1" x14ac:dyDescent="0.2">
      <c r="A115" s="42"/>
      <c r="B115" s="43"/>
      <c r="C115" s="88" t="s">
        <v>200</v>
      </c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9"/>
      <c r="AY115" s="39"/>
      <c r="AZ115" s="35" t="s">
        <v>105</v>
      </c>
      <c r="BA115" s="35" t="s">
        <v>125</v>
      </c>
      <c r="BB115" s="35" t="s">
        <v>201</v>
      </c>
      <c r="BC115" s="35"/>
      <c r="BD115" s="35"/>
      <c r="BE115" s="35"/>
      <c r="BF115" s="37">
        <v>222100</v>
      </c>
      <c r="BG115" s="36"/>
      <c r="BH115" s="37">
        <v>0</v>
      </c>
      <c r="BI115" s="37">
        <v>0</v>
      </c>
      <c r="BJ115" s="37">
        <v>222100</v>
      </c>
      <c r="BK115" s="37">
        <v>0</v>
      </c>
      <c r="BL115" s="37">
        <v>0</v>
      </c>
      <c r="BM115" s="37">
        <v>0</v>
      </c>
      <c r="BN115" s="37">
        <v>0</v>
      </c>
      <c r="BO115" s="37">
        <v>222100</v>
      </c>
      <c r="BP115" s="37">
        <v>0</v>
      </c>
      <c r="BQ115" s="37">
        <v>222100</v>
      </c>
      <c r="BR115" s="37">
        <v>0</v>
      </c>
      <c r="BS115" s="37">
        <v>0</v>
      </c>
      <c r="BT115" s="37">
        <v>222100</v>
      </c>
      <c r="BU115" s="37">
        <v>0</v>
      </c>
      <c r="BV115" s="37">
        <v>0</v>
      </c>
      <c r="BW115" s="37">
        <v>0</v>
      </c>
      <c r="BX115" s="37">
        <v>0</v>
      </c>
      <c r="BY115" s="37">
        <v>222100</v>
      </c>
      <c r="BZ115" s="37">
        <v>0</v>
      </c>
      <c r="CA115" s="37">
        <v>222100</v>
      </c>
      <c r="CB115" s="37">
        <v>0</v>
      </c>
      <c r="CC115" s="37">
        <v>0</v>
      </c>
      <c r="CD115" s="37">
        <v>222100</v>
      </c>
      <c r="CE115" s="37">
        <v>0</v>
      </c>
      <c r="CF115" s="37">
        <v>0</v>
      </c>
      <c r="CG115" s="37">
        <v>0</v>
      </c>
      <c r="CH115" s="37">
        <v>0</v>
      </c>
      <c r="CI115" s="37">
        <v>222100</v>
      </c>
      <c r="CJ115" s="37">
        <v>0</v>
      </c>
    </row>
    <row r="116" spans="1:88" ht="12.75" x14ac:dyDescent="0.2">
      <c r="A116" s="40"/>
      <c r="B116" s="41"/>
      <c r="C116" s="88" t="s">
        <v>110</v>
      </c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9"/>
      <c r="AY116" s="39"/>
      <c r="AZ116" s="35"/>
      <c r="BA116" s="35"/>
      <c r="BB116" s="35"/>
      <c r="BC116" s="35"/>
      <c r="BD116" s="35"/>
      <c r="BE116" s="35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</row>
    <row r="117" spans="1:88" ht="33.4" customHeight="1" x14ac:dyDescent="0.2">
      <c r="A117" s="42"/>
      <c r="B117" s="43"/>
      <c r="C117" s="88" t="s">
        <v>231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9"/>
      <c r="AY117" s="39"/>
      <c r="AZ117" s="35" t="s">
        <v>144</v>
      </c>
      <c r="BA117" s="35" t="s">
        <v>125</v>
      </c>
      <c r="BB117" s="35" t="s">
        <v>232</v>
      </c>
      <c r="BC117" s="35"/>
      <c r="BD117" s="35"/>
      <c r="BE117" s="35"/>
      <c r="BF117" s="37">
        <v>222100</v>
      </c>
      <c r="BG117" s="36"/>
      <c r="BH117" s="37">
        <v>0</v>
      </c>
      <c r="BI117" s="37">
        <v>0</v>
      </c>
      <c r="BJ117" s="37">
        <v>222100</v>
      </c>
      <c r="BK117" s="37">
        <v>0</v>
      </c>
      <c r="BL117" s="37">
        <v>0</v>
      </c>
      <c r="BM117" s="37">
        <v>0</v>
      </c>
      <c r="BN117" s="37">
        <v>0</v>
      </c>
      <c r="BO117" s="37">
        <v>222100</v>
      </c>
      <c r="BP117" s="37">
        <v>0</v>
      </c>
      <c r="BQ117" s="37">
        <v>222100</v>
      </c>
      <c r="BR117" s="37">
        <v>0</v>
      </c>
      <c r="BS117" s="37">
        <v>0</v>
      </c>
      <c r="BT117" s="37">
        <v>222100</v>
      </c>
      <c r="BU117" s="37">
        <v>0</v>
      </c>
      <c r="BV117" s="37">
        <v>0</v>
      </c>
      <c r="BW117" s="37">
        <v>0</v>
      </c>
      <c r="BX117" s="37">
        <v>0</v>
      </c>
      <c r="BY117" s="37">
        <v>222100</v>
      </c>
      <c r="BZ117" s="37">
        <v>0</v>
      </c>
      <c r="CA117" s="37">
        <v>222100</v>
      </c>
      <c r="CB117" s="37">
        <v>0</v>
      </c>
      <c r="CC117" s="37">
        <v>0</v>
      </c>
      <c r="CD117" s="37">
        <v>222100</v>
      </c>
      <c r="CE117" s="37">
        <v>0</v>
      </c>
      <c r="CF117" s="37">
        <v>0</v>
      </c>
      <c r="CG117" s="37">
        <v>0</v>
      </c>
      <c r="CH117" s="37">
        <v>0</v>
      </c>
      <c r="CI117" s="37">
        <v>222100</v>
      </c>
      <c r="CJ117" s="37">
        <v>0</v>
      </c>
    </row>
    <row r="118" spans="1:88" ht="289.5" customHeight="1" x14ac:dyDescent="0.2">
      <c r="A118" s="42"/>
      <c r="B118" s="43"/>
      <c r="C118" s="92" t="s">
        <v>126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9"/>
      <c r="AY118" s="39"/>
      <c r="AZ118" s="35" t="s">
        <v>105</v>
      </c>
      <c r="BA118" s="35" t="s">
        <v>127</v>
      </c>
      <c r="BB118" s="35" t="s">
        <v>131</v>
      </c>
      <c r="BC118" s="35"/>
      <c r="BD118" s="35"/>
      <c r="BE118" s="35"/>
      <c r="BF118" s="37">
        <v>1162500</v>
      </c>
      <c r="BG118" s="36"/>
      <c r="BH118" s="37">
        <v>0</v>
      </c>
      <c r="BI118" s="37">
        <v>0</v>
      </c>
      <c r="BJ118" s="37">
        <v>1162500</v>
      </c>
      <c r="BK118" s="37">
        <v>0</v>
      </c>
      <c r="BL118" s="37">
        <v>0</v>
      </c>
      <c r="BM118" s="37">
        <v>0</v>
      </c>
      <c r="BN118" s="37">
        <v>0</v>
      </c>
      <c r="BO118" s="37">
        <v>1162500</v>
      </c>
      <c r="BP118" s="37">
        <v>0</v>
      </c>
      <c r="BQ118" s="37">
        <v>1162500</v>
      </c>
      <c r="BR118" s="37">
        <v>0</v>
      </c>
      <c r="BS118" s="37">
        <v>0</v>
      </c>
      <c r="BT118" s="37">
        <v>1162500</v>
      </c>
      <c r="BU118" s="37">
        <v>0</v>
      </c>
      <c r="BV118" s="37">
        <v>0</v>
      </c>
      <c r="BW118" s="37">
        <v>0</v>
      </c>
      <c r="BX118" s="37">
        <v>0</v>
      </c>
      <c r="BY118" s="37">
        <v>1162500</v>
      </c>
      <c r="BZ118" s="37">
        <v>0</v>
      </c>
      <c r="CA118" s="37">
        <v>1162500</v>
      </c>
      <c r="CB118" s="37">
        <v>0</v>
      </c>
      <c r="CC118" s="37">
        <v>0</v>
      </c>
      <c r="CD118" s="37">
        <v>1162500</v>
      </c>
      <c r="CE118" s="37">
        <v>0</v>
      </c>
      <c r="CF118" s="37">
        <v>0</v>
      </c>
      <c r="CG118" s="37">
        <v>0</v>
      </c>
      <c r="CH118" s="37">
        <v>0</v>
      </c>
      <c r="CI118" s="37">
        <v>1162500</v>
      </c>
      <c r="CJ118" s="37">
        <v>0</v>
      </c>
    </row>
    <row r="119" spans="1:88" ht="12.75" x14ac:dyDescent="0.2">
      <c r="A119" s="40"/>
      <c r="B119" s="41"/>
      <c r="C119" s="88" t="s">
        <v>110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9"/>
      <c r="AY119" s="39"/>
      <c r="AZ119" s="35"/>
      <c r="BA119" s="35"/>
      <c r="BB119" s="35"/>
      <c r="BC119" s="35"/>
      <c r="BD119" s="35"/>
      <c r="BE119" s="35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</row>
    <row r="120" spans="1:88" ht="22.5" x14ac:dyDescent="0.2">
      <c r="A120" s="42"/>
      <c r="B120" s="43"/>
      <c r="C120" s="88" t="s">
        <v>176</v>
      </c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9"/>
      <c r="AY120" s="39"/>
      <c r="AZ120" s="35" t="s">
        <v>105</v>
      </c>
      <c r="BA120" s="35" t="s">
        <v>127</v>
      </c>
      <c r="BB120" s="35" t="s">
        <v>177</v>
      </c>
      <c r="BC120" s="35"/>
      <c r="BD120" s="35"/>
      <c r="BE120" s="35"/>
      <c r="BF120" s="37">
        <v>1162500</v>
      </c>
      <c r="BG120" s="36"/>
      <c r="BH120" s="37">
        <v>0</v>
      </c>
      <c r="BI120" s="37">
        <v>0</v>
      </c>
      <c r="BJ120" s="37">
        <v>1162500</v>
      </c>
      <c r="BK120" s="37">
        <v>0</v>
      </c>
      <c r="BL120" s="37">
        <v>0</v>
      </c>
      <c r="BM120" s="37">
        <v>0</v>
      </c>
      <c r="BN120" s="37">
        <v>0</v>
      </c>
      <c r="BO120" s="37">
        <v>1162500</v>
      </c>
      <c r="BP120" s="37">
        <v>0</v>
      </c>
      <c r="BQ120" s="37">
        <v>1162500</v>
      </c>
      <c r="BR120" s="37">
        <v>0</v>
      </c>
      <c r="BS120" s="37">
        <v>0</v>
      </c>
      <c r="BT120" s="37">
        <v>1162500</v>
      </c>
      <c r="BU120" s="37">
        <v>0</v>
      </c>
      <c r="BV120" s="37">
        <v>0</v>
      </c>
      <c r="BW120" s="37">
        <v>0</v>
      </c>
      <c r="BX120" s="37">
        <v>0</v>
      </c>
      <c r="BY120" s="37">
        <v>1162500</v>
      </c>
      <c r="BZ120" s="37">
        <v>0</v>
      </c>
      <c r="CA120" s="37">
        <v>1162500</v>
      </c>
      <c r="CB120" s="37">
        <v>0</v>
      </c>
      <c r="CC120" s="37">
        <v>0</v>
      </c>
      <c r="CD120" s="37">
        <v>1162500</v>
      </c>
      <c r="CE120" s="37">
        <v>0</v>
      </c>
      <c r="CF120" s="37">
        <v>0</v>
      </c>
      <c r="CG120" s="37">
        <v>0</v>
      </c>
      <c r="CH120" s="37">
        <v>0</v>
      </c>
      <c r="CI120" s="37">
        <v>1162500</v>
      </c>
      <c r="CJ120" s="37">
        <v>0</v>
      </c>
    </row>
    <row r="121" spans="1:88" ht="12.75" x14ac:dyDescent="0.2">
      <c r="A121" s="40"/>
      <c r="B121" s="41"/>
      <c r="C121" s="88" t="s">
        <v>110</v>
      </c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9"/>
      <c r="AY121" s="39"/>
      <c r="AZ121" s="35"/>
      <c r="BA121" s="35"/>
      <c r="BB121" s="35"/>
      <c r="BC121" s="35"/>
      <c r="BD121" s="35"/>
      <c r="BE121" s="35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</row>
    <row r="122" spans="1:88" ht="33.4" customHeight="1" x14ac:dyDescent="0.2">
      <c r="A122" s="42"/>
      <c r="B122" s="43"/>
      <c r="C122" s="88" t="s">
        <v>224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9"/>
      <c r="AY122" s="39"/>
      <c r="AZ122" s="35" t="s">
        <v>144</v>
      </c>
      <c r="BA122" s="35" t="s">
        <v>127</v>
      </c>
      <c r="BB122" s="35" t="s">
        <v>225</v>
      </c>
      <c r="BC122" s="35"/>
      <c r="BD122" s="35"/>
      <c r="BE122" s="35"/>
      <c r="BF122" s="37">
        <v>1162500</v>
      </c>
      <c r="BG122" s="36"/>
      <c r="BH122" s="37">
        <v>0</v>
      </c>
      <c r="BI122" s="37">
        <v>0</v>
      </c>
      <c r="BJ122" s="37">
        <v>1162500</v>
      </c>
      <c r="BK122" s="37">
        <v>0</v>
      </c>
      <c r="BL122" s="37">
        <v>0</v>
      </c>
      <c r="BM122" s="37">
        <v>0</v>
      </c>
      <c r="BN122" s="37">
        <v>0</v>
      </c>
      <c r="BO122" s="37">
        <v>1162500</v>
      </c>
      <c r="BP122" s="37">
        <v>0</v>
      </c>
      <c r="BQ122" s="37">
        <v>1162500</v>
      </c>
      <c r="BR122" s="37">
        <v>0</v>
      </c>
      <c r="BS122" s="37">
        <v>0</v>
      </c>
      <c r="BT122" s="37">
        <v>1162500</v>
      </c>
      <c r="BU122" s="37">
        <v>0</v>
      </c>
      <c r="BV122" s="37">
        <v>0</v>
      </c>
      <c r="BW122" s="37">
        <v>0</v>
      </c>
      <c r="BX122" s="37">
        <v>0</v>
      </c>
      <c r="BY122" s="37">
        <v>1162500</v>
      </c>
      <c r="BZ122" s="37">
        <v>0</v>
      </c>
      <c r="CA122" s="37">
        <v>1162500</v>
      </c>
      <c r="CB122" s="37">
        <v>0</v>
      </c>
      <c r="CC122" s="37">
        <v>0</v>
      </c>
      <c r="CD122" s="37">
        <v>1162500</v>
      </c>
      <c r="CE122" s="37">
        <v>0</v>
      </c>
      <c r="CF122" s="37">
        <v>0</v>
      </c>
      <c r="CG122" s="37">
        <v>0</v>
      </c>
      <c r="CH122" s="37">
        <v>0</v>
      </c>
      <c r="CI122" s="37">
        <v>1162500</v>
      </c>
      <c r="CJ122" s="37">
        <v>0</v>
      </c>
    </row>
    <row r="123" spans="1:88" ht="55.7" customHeight="1" x14ac:dyDescent="0.2">
      <c r="A123" s="38"/>
      <c r="B123" s="88" t="s">
        <v>233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9"/>
      <c r="AY123" s="39"/>
      <c r="AZ123" s="35" t="s">
        <v>105</v>
      </c>
      <c r="BA123" s="35" t="s">
        <v>106</v>
      </c>
      <c r="BB123" s="35" t="s">
        <v>131</v>
      </c>
      <c r="BC123" s="35"/>
      <c r="BD123" s="35"/>
      <c r="BE123" s="35"/>
      <c r="BF123" s="37">
        <v>3700000</v>
      </c>
      <c r="BG123" s="36"/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3700000</v>
      </c>
      <c r="BN123" s="37">
        <v>0</v>
      </c>
      <c r="BO123" s="37">
        <v>3700000</v>
      </c>
      <c r="BP123" s="37">
        <v>0</v>
      </c>
      <c r="BQ123" s="37">
        <v>3700000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3700000</v>
      </c>
      <c r="BX123" s="37">
        <v>0</v>
      </c>
      <c r="BY123" s="37">
        <v>3700000</v>
      </c>
      <c r="BZ123" s="37">
        <v>0</v>
      </c>
      <c r="CA123" s="37">
        <v>3700000</v>
      </c>
      <c r="CB123" s="37">
        <v>0</v>
      </c>
      <c r="CC123" s="37">
        <v>0</v>
      </c>
      <c r="CD123" s="37">
        <v>0</v>
      </c>
      <c r="CE123" s="37">
        <v>0</v>
      </c>
      <c r="CF123" s="37">
        <v>0</v>
      </c>
      <c r="CG123" s="37">
        <v>3700000</v>
      </c>
      <c r="CH123" s="37">
        <v>0</v>
      </c>
      <c r="CI123" s="37">
        <v>3700000</v>
      </c>
      <c r="CJ123" s="37">
        <v>0</v>
      </c>
    </row>
    <row r="124" spans="1:88" ht="12.75" x14ac:dyDescent="0.2">
      <c r="A124" s="40"/>
      <c r="B124" s="41"/>
      <c r="C124" s="88" t="s">
        <v>110</v>
      </c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9"/>
      <c r="AY124" s="39"/>
      <c r="AZ124" s="35"/>
      <c r="BA124" s="35"/>
      <c r="BB124" s="35"/>
      <c r="BC124" s="35"/>
      <c r="BD124" s="35"/>
      <c r="BE124" s="35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</row>
    <row r="125" spans="1:88" ht="33.4" customHeight="1" x14ac:dyDescent="0.2">
      <c r="A125" s="42"/>
      <c r="B125" s="43"/>
      <c r="C125" s="88" t="s">
        <v>133</v>
      </c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9"/>
      <c r="AY125" s="39"/>
      <c r="AZ125" s="35" t="s">
        <v>134</v>
      </c>
      <c r="BA125" s="35" t="s">
        <v>106</v>
      </c>
      <c r="BB125" s="35" t="s">
        <v>135</v>
      </c>
      <c r="BC125" s="35"/>
      <c r="BD125" s="35"/>
      <c r="BE125" s="35"/>
      <c r="BF125" s="37">
        <v>1485000</v>
      </c>
      <c r="BG125" s="36"/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1485000</v>
      </c>
      <c r="BN125" s="37">
        <v>0</v>
      </c>
      <c r="BO125" s="37">
        <v>1485000</v>
      </c>
      <c r="BP125" s="37">
        <v>0</v>
      </c>
      <c r="BQ125" s="37">
        <v>1485000</v>
      </c>
      <c r="BR125" s="37">
        <v>0</v>
      </c>
      <c r="BS125" s="37">
        <v>0</v>
      </c>
      <c r="BT125" s="37">
        <v>0</v>
      </c>
      <c r="BU125" s="37">
        <v>0</v>
      </c>
      <c r="BV125" s="37">
        <v>0</v>
      </c>
      <c r="BW125" s="37">
        <v>1485000</v>
      </c>
      <c r="BX125" s="37">
        <v>0</v>
      </c>
      <c r="BY125" s="37">
        <v>1485000</v>
      </c>
      <c r="BZ125" s="37">
        <v>0</v>
      </c>
      <c r="CA125" s="37">
        <v>1485000</v>
      </c>
      <c r="CB125" s="37">
        <v>0</v>
      </c>
      <c r="CC125" s="37">
        <v>0</v>
      </c>
      <c r="CD125" s="37">
        <v>0</v>
      </c>
      <c r="CE125" s="37">
        <v>0</v>
      </c>
      <c r="CF125" s="37">
        <v>0</v>
      </c>
      <c r="CG125" s="37">
        <v>1485000</v>
      </c>
      <c r="CH125" s="37">
        <v>0</v>
      </c>
      <c r="CI125" s="37">
        <v>1485000</v>
      </c>
      <c r="CJ125" s="37">
        <v>0</v>
      </c>
    </row>
    <row r="126" spans="1:88" ht="12.75" x14ac:dyDescent="0.2">
      <c r="A126" s="40"/>
      <c r="B126" s="41"/>
      <c r="C126" s="88" t="s">
        <v>110</v>
      </c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9"/>
      <c r="AY126" s="39"/>
      <c r="AZ126" s="35"/>
      <c r="BA126" s="35"/>
      <c r="BB126" s="35"/>
      <c r="BC126" s="35"/>
      <c r="BD126" s="35"/>
      <c r="BE126" s="35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</row>
    <row r="127" spans="1:88" ht="44.65" customHeight="1" x14ac:dyDescent="0.2">
      <c r="A127" s="42"/>
      <c r="B127" s="43"/>
      <c r="C127" s="88" t="s">
        <v>136</v>
      </c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9"/>
      <c r="AY127" s="39"/>
      <c r="AZ127" s="35" t="s">
        <v>134</v>
      </c>
      <c r="BA127" s="35" t="s">
        <v>106</v>
      </c>
      <c r="BB127" s="35" t="s">
        <v>137</v>
      </c>
      <c r="BC127" s="35"/>
      <c r="BD127" s="35"/>
      <c r="BE127" s="35"/>
      <c r="BF127" s="37">
        <v>1040000</v>
      </c>
      <c r="BG127" s="36"/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1040000</v>
      </c>
      <c r="BN127" s="37">
        <v>0</v>
      </c>
      <c r="BO127" s="37">
        <v>1040000</v>
      </c>
      <c r="BP127" s="37">
        <v>0</v>
      </c>
      <c r="BQ127" s="37">
        <v>1040000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1040000</v>
      </c>
      <c r="BX127" s="37">
        <v>0</v>
      </c>
      <c r="BY127" s="37">
        <v>1040000</v>
      </c>
      <c r="BZ127" s="37">
        <v>0</v>
      </c>
      <c r="CA127" s="37">
        <v>1040000</v>
      </c>
      <c r="CB127" s="37">
        <v>0</v>
      </c>
      <c r="CC127" s="37">
        <v>0</v>
      </c>
      <c r="CD127" s="37">
        <v>0</v>
      </c>
      <c r="CE127" s="37">
        <v>0</v>
      </c>
      <c r="CF127" s="37">
        <v>0</v>
      </c>
      <c r="CG127" s="37">
        <v>1040000</v>
      </c>
      <c r="CH127" s="37">
        <v>0</v>
      </c>
      <c r="CI127" s="37">
        <v>1040000</v>
      </c>
      <c r="CJ127" s="37">
        <v>0</v>
      </c>
    </row>
    <row r="128" spans="1:88" ht="12.75" x14ac:dyDescent="0.2">
      <c r="A128" s="40"/>
      <c r="B128" s="41"/>
      <c r="C128" s="88" t="s">
        <v>110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9"/>
      <c r="AY128" s="39"/>
      <c r="AZ128" s="35"/>
      <c r="BA128" s="35"/>
      <c r="BB128" s="35"/>
      <c r="BC128" s="35"/>
      <c r="BD128" s="35"/>
      <c r="BE128" s="35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</row>
    <row r="129" spans="1:88" ht="22.5" x14ac:dyDescent="0.2">
      <c r="A129" s="42"/>
      <c r="B129" s="43"/>
      <c r="C129" s="88" t="s">
        <v>111</v>
      </c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9"/>
      <c r="AY129" s="39"/>
      <c r="AZ129" s="35" t="s">
        <v>134</v>
      </c>
      <c r="BA129" s="35" t="s">
        <v>106</v>
      </c>
      <c r="BB129" s="35" t="s">
        <v>138</v>
      </c>
      <c r="BC129" s="35"/>
      <c r="BD129" s="35"/>
      <c r="BE129" s="35"/>
      <c r="BF129" s="37">
        <v>800000</v>
      </c>
      <c r="BG129" s="36"/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800000</v>
      </c>
      <c r="BN129" s="37">
        <v>0</v>
      </c>
      <c r="BO129" s="37">
        <v>800000</v>
      </c>
      <c r="BP129" s="37">
        <v>0</v>
      </c>
      <c r="BQ129" s="37">
        <v>800000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800000</v>
      </c>
      <c r="BX129" s="37">
        <v>0</v>
      </c>
      <c r="BY129" s="37">
        <v>800000</v>
      </c>
      <c r="BZ129" s="37">
        <v>0</v>
      </c>
      <c r="CA129" s="37">
        <v>800000</v>
      </c>
      <c r="CB129" s="37">
        <v>0</v>
      </c>
      <c r="CC129" s="37">
        <v>0</v>
      </c>
      <c r="CD129" s="37">
        <v>0</v>
      </c>
      <c r="CE129" s="37">
        <v>0</v>
      </c>
      <c r="CF129" s="37">
        <v>0</v>
      </c>
      <c r="CG129" s="37">
        <v>800000</v>
      </c>
      <c r="CH129" s="37">
        <v>0</v>
      </c>
      <c r="CI129" s="37">
        <v>800000</v>
      </c>
      <c r="CJ129" s="37">
        <v>0</v>
      </c>
    </row>
    <row r="130" spans="1:88" ht="12.75" x14ac:dyDescent="0.2">
      <c r="A130" s="40"/>
      <c r="B130" s="41"/>
      <c r="C130" s="88" t="s">
        <v>110</v>
      </c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9"/>
      <c r="AY130" s="39"/>
      <c r="AZ130" s="35"/>
      <c r="BA130" s="35"/>
      <c r="BB130" s="35"/>
      <c r="BC130" s="35"/>
      <c r="BD130" s="35"/>
      <c r="BE130" s="35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</row>
    <row r="131" spans="1:88" ht="22.5" x14ac:dyDescent="0.2">
      <c r="A131" s="42"/>
      <c r="B131" s="43"/>
      <c r="C131" s="88" t="s">
        <v>111</v>
      </c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9"/>
      <c r="AY131" s="39"/>
      <c r="AZ131" s="35" t="s">
        <v>134</v>
      </c>
      <c r="BA131" s="35" t="s">
        <v>106</v>
      </c>
      <c r="BB131" s="35" t="s">
        <v>139</v>
      </c>
      <c r="BC131" s="35"/>
      <c r="BD131" s="35"/>
      <c r="BE131" s="35"/>
      <c r="BF131" s="37">
        <v>800000</v>
      </c>
      <c r="BG131" s="36"/>
      <c r="BH131" s="37">
        <v>0</v>
      </c>
      <c r="BI131" s="37">
        <v>0</v>
      </c>
      <c r="BJ131" s="37">
        <v>0</v>
      </c>
      <c r="BK131" s="37">
        <v>0</v>
      </c>
      <c r="BL131" s="37">
        <v>0</v>
      </c>
      <c r="BM131" s="37">
        <v>800000</v>
      </c>
      <c r="BN131" s="37">
        <v>0</v>
      </c>
      <c r="BO131" s="37">
        <v>800000</v>
      </c>
      <c r="BP131" s="37">
        <v>0</v>
      </c>
      <c r="BQ131" s="37">
        <v>800000</v>
      </c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800000</v>
      </c>
      <c r="BX131" s="37">
        <v>0</v>
      </c>
      <c r="BY131" s="37">
        <v>800000</v>
      </c>
      <c r="BZ131" s="37">
        <v>0</v>
      </c>
      <c r="CA131" s="37">
        <v>800000</v>
      </c>
      <c r="CB131" s="37">
        <v>0</v>
      </c>
      <c r="CC131" s="37">
        <v>0</v>
      </c>
      <c r="CD131" s="37">
        <v>0</v>
      </c>
      <c r="CE131" s="37">
        <v>0</v>
      </c>
      <c r="CF131" s="37">
        <v>0</v>
      </c>
      <c r="CG131" s="37">
        <v>800000</v>
      </c>
      <c r="CH131" s="37">
        <v>0</v>
      </c>
      <c r="CI131" s="37">
        <v>800000</v>
      </c>
      <c r="CJ131" s="37">
        <v>0</v>
      </c>
    </row>
    <row r="132" spans="1:88" ht="33.4" customHeight="1" x14ac:dyDescent="0.2">
      <c r="A132" s="42"/>
      <c r="B132" s="43"/>
      <c r="C132" s="88" t="s">
        <v>140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9"/>
      <c r="AY132" s="39"/>
      <c r="AZ132" s="35" t="s">
        <v>141</v>
      </c>
      <c r="BA132" s="35" t="s">
        <v>106</v>
      </c>
      <c r="BB132" s="35" t="s">
        <v>142</v>
      </c>
      <c r="BC132" s="35"/>
      <c r="BD132" s="35"/>
      <c r="BE132" s="35"/>
      <c r="BF132" s="37">
        <v>240000</v>
      </c>
      <c r="BG132" s="36"/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240000</v>
      </c>
      <c r="BN132" s="37">
        <v>0</v>
      </c>
      <c r="BO132" s="37">
        <v>240000</v>
      </c>
      <c r="BP132" s="37">
        <v>0</v>
      </c>
      <c r="BQ132" s="37">
        <v>240000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240000</v>
      </c>
      <c r="BX132" s="37">
        <v>0</v>
      </c>
      <c r="BY132" s="37">
        <v>240000</v>
      </c>
      <c r="BZ132" s="37">
        <v>0</v>
      </c>
      <c r="CA132" s="37">
        <v>240000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240000</v>
      </c>
      <c r="CH132" s="37">
        <v>0</v>
      </c>
      <c r="CI132" s="37">
        <v>240000</v>
      </c>
      <c r="CJ132" s="37">
        <v>0</v>
      </c>
    </row>
    <row r="133" spans="1:88" ht="22.5" x14ac:dyDescent="0.2">
      <c r="A133" s="42"/>
      <c r="B133" s="43"/>
      <c r="C133" s="88" t="s">
        <v>143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9"/>
      <c r="AY133" s="39"/>
      <c r="AZ133" s="35" t="s">
        <v>144</v>
      </c>
      <c r="BA133" s="35" t="s">
        <v>106</v>
      </c>
      <c r="BB133" s="35" t="s">
        <v>145</v>
      </c>
      <c r="BC133" s="35"/>
      <c r="BD133" s="35"/>
      <c r="BE133" s="35"/>
      <c r="BF133" s="37">
        <v>345000</v>
      </c>
      <c r="BG133" s="36"/>
      <c r="BH133" s="37">
        <v>0</v>
      </c>
      <c r="BI133" s="37">
        <v>0</v>
      </c>
      <c r="BJ133" s="37">
        <v>0</v>
      </c>
      <c r="BK133" s="37">
        <v>0</v>
      </c>
      <c r="BL133" s="37">
        <v>0</v>
      </c>
      <c r="BM133" s="37">
        <v>345000</v>
      </c>
      <c r="BN133" s="37">
        <v>0</v>
      </c>
      <c r="BO133" s="37">
        <v>345000</v>
      </c>
      <c r="BP133" s="37">
        <v>0</v>
      </c>
      <c r="BQ133" s="37">
        <v>345000</v>
      </c>
      <c r="BR133" s="37">
        <v>0</v>
      </c>
      <c r="BS133" s="37">
        <v>0</v>
      </c>
      <c r="BT133" s="37">
        <v>0</v>
      </c>
      <c r="BU133" s="37">
        <v>0</v>
      </c>
      <c r="BV133" s="37">
        <v>0</v>
      </c>
      <c r="BW133" s="37">
        <v>345000</v>
      </c>
      <c r="BX133" s="37">
        <v>0</v>
      </c>
      <c r="BY133" s="37">
        <v>345000</v>
      </c>
      <c r="BZ133" s="37">
        <v>0</v>
      </c>
      <c r="CA133" s="37">
        <v>345000</v>
      </c>
      <c r="CB133" s="37">
        <v>0</v>
      </c>
      <c r="CC133" s="37">
        <v>0</v>
      </c>
      <c r="CD133" s="37">
        <v>0</v>
      </c>
      <c r="CE133" s="37">
        <v>0</v>
      </c>
      <c r="CF133" s="37">
        <v>0</v>
      </c>
      <c r="CG133" s="37">
        <v>345000</v>
      </c>
      <c r="CH133" s="37">
        <v>0</v>
      </c>
      <c r="CI133" s="37">
        <v>345000</v>
      </c>
      <c r="CJ133" s="37">
        <v>0</v>
      </c>
    </row>
    <row r="134" spans="1:88" ht="12.75" x14ac:dyDescent="0.2">
      <c r="A134" s="40"/>
      <c r="B134" s="41"/>
      <c r="C134" s="88" t="s">
        <v>110</v>
      </c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9"/>
      <c r="AY134" s="39"/>
      <c r="AZ134" s="35"/>
      <c r="BA134" s="35"/>
      <c r="BB134" s="35"/>
      <c r="BC134" s="35"/>
      <c r="BD134" s="35"/>
      <c r="BE134" s="35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</row>
    <row r="135" spans="1:88" ht="22.5" x14ac:dyDescent="0.2">
      <c r="A135" s="42"/>
      <c r="B135" s="43"/>
      <c r="C135" s="88" t="s">
        <v>151</v>
      </c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9"/>
      <c r="AY135" s="39"/>
      <c r="AZ135" s="35" t="s">
        <v>152</v>
      </c>
      <c r="BA135" s="35" t="s">
        <v>106</v>
      </c>
      <c r="BB135" s="35" t="s">
        <v>153</v>
      </c>
      <c r="BC135" s="35"/>
      <c r="BD135" s="35"/>
      <c r="BE135" s="35"/>
      <c r="BF135" s="37">
        <v>50000</v>
      </c>
      <c r="BG135" s="36"/>
      <c r="BH135" s="37">
        <v>0</v>
      </c>
      <c r="BI135" s="37">
        <v>0</v>
      </c>
      <c r="BJ135" s="37">
        <v>0</v>
      </c>
      <c r="BK135" s="37">
        <v>0</v>
      </c>
      <c r="BL135" s="37">
        <v>0</v>
      </c>
      <c r="BM135" s="37">
        <v>50000</v>
      </c>
      <c r="BN135" s="37">
        <v>0</v>
      </c>
      <c r="BO135" s="37">
        <v>50000</v>
      </c>
      <c r="BP135" s="37">
        <v>0</v>
      </c>
      <c r="BQ135" s="37">
        <v>50000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50000</v>
      </c>
      <c r="BX135" s="37">
        <v>0</v>
      </c>
      <c r="BY135" s="37">
        <v>50000</v>
      </c>
      <c r="BZ135" s="37">
        <v>0</v>
      </c>
      <c r="CA135" s="37">
        <v>50000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50000</v>
      </c>
      <c r="CH135" s="37">
        <v>0</v>
      </c>
      <c r="CI135" s="37">
        <v>50000</v>
      </c>
      <c r="CJ135" s="37">
        <v>0</v>
      </c>
    </row>
    <row r="136" spans="1:88" ht="12.75" x14ac:dyDescent="0.2">
      <c r="A136" s="40"/>
      <c r="B136" s="41"/>
      <c r="C136" s="88" t="s">
        <v>110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9"/>
      <c r="AY136" s="39"/>
      <c r="AZ136" s="35"/>
      <c r="BA136" s="35"/>
      <c r="BB136" s="35"/>
      <c r="BC136" s="35"/>
      <c r="BD136" s="35"/>
      <c r="BE136" s="35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</row>
    <row r="137" spans="1:88" ht="33.4" customHeight="1" x14ac:dyDescent="0.2">
      <c r="A137" s="42"/>
      <c r="B137" s="43"/>
      <c r="C137" s="88" t="s">
        <v>154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9"/>
      <c r="AY137" s="39"/>
      <c r="AZ137" s="35" t="s">
        <v>144</v>
      </c>
      <c r="BA137" s="35" t="s">
        <v>106</v>
      </c>
      <c r="BB137" s="35" t="s">
        <v>155</v>
      </c>
      <c r="BC137" s="35"/>
      <c r="BD137" s="35"/>
      <c r="BE137" s="35"/>
      <c r="BF137" s="37">
        <v>50000</v>
      </c>
      <c r="BG137" s="36"/>
      <c r="BH137" s="37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50000</v>
      </c>
      <c r="BN137" s="37">
        <v>0</v>
      </c>
      <c r="BO137" s="37">
        <v>50000</v>
      </c>
      <c r="BP137" s="37">
        <v>0</v>
      </c>
      <c r="BQ137" s="37">
        <v>50000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50000</v>
      </c>
      <c r="BX137" s="37">
        <v>0</v>
      </c>
      <c r="BY137" s="37">
        <v>50000</v>
      </c>
      <c r="BZ137" s="37">
        <v>0</v>
      </c>
      <c r="CA137" s="37">
        <v>50000</v>
      </c>
      <c r="CB137" s="37">
        <v>0</v>
      </c>
      <c r="CC137" s="37">
        <v>0</v>
      </c>
      <c r="CD137" s="37">
        <v>0</v>
      </c>
      <c r="CE137" s="37">
        <v>0</v>
      </c>
      <c r="CF137" s="37">
        <v>0</v>
      </c>
      <c r="CG137" s="37">
        <v>50000</v>
      </c>
      <c r="CH137" s="37">
        <v>0</v>
      </c>
      <c r="CI137" s="37">
        <v>50000</v>
      </c>
      <c r="CJ137" s="37">
        <v>0</v>
      </c>
    </row>
    <row r="138" spans="1:88" ht="33.4" customHeight="1" x14ac:dyDescent="0.2">
      <c r="A138" s="42"/>
      <c r="B138" s="43"/>
      <c r="C138" s="88" t="s">
        <v>234</v>
      </c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9"/>
      <c r="AY138" s="39"/>
      <c r="AZ138" s="35" t="s">
        <v>144</v>
      </c>
      <c r="BA138" s="35" t="s">
        <v>106</v>
      </c>
      <c r="BB138" s="35" t="s">
        <v>235</v>
      </c>
      <c r="BC138" s="35"/>
      <c r="BD138" s="35"/>
      <c r="BE138" s="35"/>
      <c r="BF138" s="37">
        <v>95000</v>
      </c>
      <c r="BG138" s="36"/>
      <c r="BH138" s="37">
        <v>0</v>
      </c>
      <c r="BI138" s="37">
        <v>0</v>
      </c>
      <c r="BJ138" s="37">
        <v>0</v>
      </c>
      <c r="BK138" s="37">
        <v>0</v>
      </c>
      <c r="BL138" s="37">
        <v>0</v>
      </c>
      <c r="BM138" s="37">
        <v>95000</v>
      </c>
      <c r="BN138" s="37">
        <v>0</v>
      </c>
      <c r="BO138" s="37">
        <v>95000</v>
      </c>
      <c r="BP138" s="37">
        <v>0</v>
      </c>
      <c r="BQ138" s="37">
        <v>95000</v>
      </c>
      <c r="BR138" s="37">
        <v>0</v>
      </c>
      <c r="BS138" s="37">
        <v>0</v>
      </c>
      <c r="BT138" s="37">
        <v>0</v>
      </c>
      <c r="BU138" s="37">
        <v>0</v>
      </c>
      <c r="BV138" s="37">
        <v>0</v>
      </c>
      <c r="BW138" s="37">
        <v>95000</v>
      </c>
      <c r="BX138" s="37">
        <v>0</v>
      </c>
      <c r="BY138" s="37">
        <v>95000</v>
      </c>
      <c r="BZ138" s="37">
        <v>0</v>
      </c>
      <c r="CA138" s="37">
        <v>95000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95000</v>
      </c>
      <c r="CH138" s="37">
        <v>0</v>
      </c>
      <c r="CI138" s="37">
        <v>95000</v>
      </c>
      <c r="CJ138" s="37">
        <v>0</v>
      </c>
    </row>
    <row r="139" spans="1:88" ht="33.4" customHeight="1" x14ac:dyDescent="0.2">
      <c r="A139" s="42"/>
      <c r="B139" s="43"/>
      <c r="C139" s="88" t="s">
        <v>164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9"/>
      <c r="AY139" s="39"/>
      <c r="AZ139" s="35" t="s">
        <v>144</v>
      </c>
      <c r="BA139" s="35" t="s">
        <v>106</v>
      </c>
      <c r="BB139" s="35" t="s">
        <v>165</v>
      </c>
      <c r="BC139" s="35"/>
      <c r="BD139" s="35"/>
      <c r="BE139" s="35"/>
      <c r="BF139" s="37">
        <v>50000</v>
      </c>
      <c r="BG139" s="36"/>
      <c r="BH139" s="37">
        <v>0</v>
      </c>
      <c r="BI139" s="37">
        <v>0</v>
      </c>
      <c r="BJ139" s="37">
        <v>0</v>
      </c>
      <c r="BK139" s="37">
        <v>0</v>
      </c>
      <c r="BL139" s="37">
        <v>0</v>
      </c>
      <c r="BM139" s="37">
        <v>50000</v>
      </c>
      <c r="BN139" s="37">
        <v>0</v>
      </c>
      <c r="BO139" s="37">
        <v>50000</v>
      </c>
      <c r="BP139" s="37">
        <v>0</v>
      </c>
      <c r="BQ139" s="37">
        <v>50000</v>
      </c>
      <c r="BR139" s="37">
        <v>0</v>
      </c>
      <c r="BS139" s="37">
        <v>0</v>
      </c>
      <c r="BT139" s="37">
        <v>0</v>
      </c>
      <c r="BU139" s="37">
        <v>0</v>
      </c>
      <c r="BV139" s="37">
        <v>0</v>
      </c>
      <c r="BW139" s="37">
        <v>50000</v>
      </c>
      <c r="BX139" s="37">
        <v>0</v>
      </c>
      <c r="BY139" s="37">
        <v>50000</v>
      </c>
      <c r="BZ139" s="37">
        <v>0</v>
      </c>
      <c r="CA139" s="37">
        <v>50000</v>
      </c>
      <c r="CB139" s="37">
        <v>0</v>
      </c>
      <c r="CC139" s="37">
        <v>0</v>
      </c>
      <c r="CD139" s="37">
        <v>0</v>
      </c>
      <c r="CE139" s="37">
        <v>0</v>
      </c>
      <c r="CF139" s="37">
        <v>0</v>
      </c>
      <c r="CG139" s="37">
        <v>50000</v>
      </c>
      <c r="CH139" s="37">
        <v>0</v>
      </c>
      <c r="CI139" s="37">
        <v>50000</v>
      </c>
      <c r="CJ139" s="37">
        <v>0</v>
      </c>
    </row>
    <row r="140" spans="1:88" ht="12.75" x14ac:dyDescent="0.2">
      <c r="A140" s="40"/>
      <c r="B140" s="41"/>
      <c r="C140" s="88" t="s">
        <v>110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9"/>
      <c r="AY140" s="39"/>
      <c r="AZ140" s="35"/>
      <c r="BA140" s="35"/>
      <c r="BB140" s="35"/>
      <c r="BC140" s="35"/>
      <c r="BD140" s="35"/>
      <c r="BE140" s="35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</row>
    <row r="141" spans="1:88" ht="33.4" customHeight="1" x14ac:dyDescent="0.2">
      <c r="A141" s="42"/>
      <c r="B141" s="43"/>
      <c r="C141" s="88" t="s">
        <v>168</v>
      </c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9"/>
      <c r="AY141" s="39"/>
      <c r="AZ141" s="35" t="s">
        <v>144</v>
      </c>
      <c r="BA141" s="35" t="s">
        <v>106</v>
      </c>
      <c r="BB141" s="35" t="s">
        <v>169</v>
      </c>
      <c r="BC141" s="35"/>
      <c r="BD141" s="35"/>
      <c r="BE141" s="35"/>
      <c r="BF141" s="37">
        <v>35000</v>
      </c>
      <c r="BG141" s="36"/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35000</v>
      </c>
      <c r="BN141" s="37">
        <v>0</v>
      </c>
      <c r="BO141" s="37">
        <v>35000</v>
      </c>
      <c r="BP141" s="37">
        <v>0</v>
      </c>
      <c r="BQ141" s="37">
        <v>35000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35000</v>
      </c>
      <c r="BX141" s="37">
        <v>0</v>
      </c>
      <c r="BY141" s="37">
        <v>35000</v>
      </c>
      <c r="BZ141" s="37">
        <v>0</v>
      </c>
      <c r="CA141" s="37">
        <v>35000</v>
      </c>
      <c r="CB141" s="37">
        <v>0</v>
      </c>
      <c r="CC141" s="37">
        <v>0</v>
      </c>
      <c r="CD141" s="37">
        <v>0</v>
      </c>
      <c r="CE141" s="37">
        <v>0</v>
      </c>
      <c r="CF141" s="37">
        <v>0</v>
      </c>
      <c r="CG141" s="37">
        <v>35000</v>
      </c>
      <c r="CH141" s="37">
        <v>0</v>
      </c>
      <c r="CI141" s="37">
        <v>35000</v>
      </c>
      <c r="CJ141" s="37">
        <v>0</v>
      </c>
    </row>
    <row r="142" spans="1:88" ht="33.4" customHeight="1" x14ac:dyDescent="0.2">
      <c r="A142" s="42"/>
      <c r="B142" s="43"/>
      <c r="C142" s="88" t="s">
        <v>174</v>
      </c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9"/>
      <c r="AY142" s="39"/>
      <c r="AZ142" s="35" t="s">
        <v>144</v>
      </c>
      <c r="BA142" s="35" t="s">
        <v>106</v>
      </c>
      <c r="BB142" s="35" t="s">
        <v>175</v>
      </c>
      <c r="BC142" s="35"/>
      <c r="BD142" s="35"/>
      <c r="BE142" s="35"/>
      <c r="BF142" s="37">
        <v>15000</v>
      </c>
      <c r="BG142" s="36"/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15000</v>
      </c>
      <c r="BN142" s="37">
        <v>0</v>
      </c>
      <c r="BO142" s="37">
        <v>15000</v>
      </c>
      <c r="BP142" s="37">
        <v>0</v>
      </c>
      <c r="BQ142" s="37">
        <v>15000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15000</v>
      </c>
      <c r="BX142" s="37">
        <v>0</v>
      </c>
      <c r="BY142" s="37">
        <v>15000</v>
      </c>
      <c r="BZ142" s="37">
        <v>0</v>
      </c>
      <c r="CA142" s="37">
        <v>15000</v>
      </c>
      <c r="CB142" s="37">
        <v>0</v>
      </c>
      <c r="CC142" s="37">
        <v>0</v>
      </c>
      <c r="CD142" s="37">
        <v>0</v>
      </c>
      <c r="CE142" s="37">
        <v>0</v>
      </c>
      <c r="CF142" s="37">
        <v>0</v>
      </c>
      <c r="CG142" s="37">
        <v>15000</v>
      </c>
      <c r="CH142" s="37">
        <v>0</v>
      </c>
      <c r="CI142" s="37">
        <v>15000</v>
      </c>
      <c r="CJ142" s="37">
        <v>0</v>
      </c>
    </row>
    <row r="143" spans="1:88" ht="22.5" x14ac:dyDescent="0.2">
      <c r="A143" s="42"/>
      <c r="B143" s="43"/>
      <c r="C143" s="88" t="s">
        <v>176</v>
      </c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9"/>
      <c r="AY143" s="39"/>
      <c r="AZ143" s="35" t="s">
        <v>144</v>
      </c>
      <c r="BA143" s="35" t="s">
        <v>106</v>
      </c>
      <c r="BB143" s="35" t="s">
        <v>177</v>
      </c>
      <c r="BC143" s="35"/>
      <c r="BD143" s="35"/>
      <c r="BE143" s="35"/>
      <c r="BF143" s="37">
        <v>150000</v>
      </c>
      <c r="BG143" s="36"/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150000</v>
      </c>
      <c r="BN143" s="37">
        <v>0</v>
      </c>
      <c r="BO143" s="37">
        <v>150000</v>
      </c>
      <c r="BP143" s="37">
        <v>0</v>
      </c>
      <c r="BQ143" s="37">
        <v>150000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150000</v>
      </c>
      <c r="BX143" s="37">
        <v>0</v>
      </c>
      <c r="BY143" s="37">
        <v>150000</v>
      </c>
      <c r="BZ143" s="37">
        <v>0</v>
      </c>
      <c r="CA143" s="37">
        <v>150000</v>
      </c>
      <c r="CB143" s="37">
        <v>0</v>
      </c>
      <c r="CC143" s="37">
        <v>0</v>
      </c>
      <c r="CD143" s="37">
        <v>0</v>
      </c>
      <c r="CE143" s="37">
        <v>0</v>
      </c>
      <c r="CF143" s="37">
        <v>0</v>
      </c>
      <c r="CG143" s="37">
        <v>150000</v>
      </c>
      <c r="CH143" s="37">
        <v>0</v>
      </c>
      <c r="CI143" s="37">
        <v>150000</v>
      </c>
      <c r="CJ143" s="37">
        <v>0</v>
      </c>
    </row>
    <row r="144" spans="1:88" ht="12.75" x14ac:dyDescent="0.2">
      <c r="A144" s="40"/>
      <c r="B144" s="41"/>
      <c r="C144" s="88" t="s">
        <v>110</v>
      </c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9"/>
      <c r="AY144" s="39"/>
      <c r="AZ144" s="35"/>
      <c r="BA144" s="35"/>
      <c r="BB144" s="35"/>
      <c r="BC144" s="35"/>
      <c r="BD144" s="35"/>
      <c r="BE144" s="35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</row>
    <row r="145" spans="1:88" ht="33.4" customHeight="1" x14ac:dyDescent="0.2">
      <c r="A145" s="42"/>
      <c r="B145" s="43"/>
      <c r="C145" s="88" t="s">
        <v>186</v>
      </c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9"/>
      <c r="AY145" s="39"/>
      <c r="AZ145" s="35" t="s">
        <v>144</v>
      </c>
      <c r="BA145" s="35" t="s">
        <v>106</v>
      </c>
      <c r="BB145" s="35" t="s">
        <v>187</v>
      </c>
      <c r="BC145" s="35"/>
      <c r="BD145" s="35"/>
      <c r="BE145" s="35"/>
      <c r="BF145" s="37">
        <v>150000</v>
      </c>
      <c r="BG145" s="36"/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150000</v>
      </c>
      <c r="BN145" s="37">
        <v>0</v>
      </c>
      <c r="BO145" s="37">
        <v>150000</v>
      </c>
      <c r="BP145" s="37">
        <v>0</v>
      </c>
      <c r="BQ145" s="37">
        <v>150000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150000</v>
      </c>
      <c r="BX145" s="37">
        <v>0</v>
      </c>
      <c r="BY145" s="37">
        <v>150000</v>
      </c>
      <c r="BZ145" s="37">
        <v>0</v>
      </c>
      <c r="CA145" s="37">
        <v>150000</v>
      </c>
      <c r="CB145" s="37">
        <v>0</v>
      </c>
      <c r="CC145" s="37">
        <v>0</v>
      </c>
      <c r="CD145" s="37">
        <v>0</v>
      </c>
      <c r="CE145" s="37">
        <v>0</v>
      </c>
      <c r="CF145" s="37">
        <v>0</v>
      </c>
      <c r="CG145" s="37">
        <v>150000</v>
      </c>
      <c r="CH145" s="37">
        <v>0</v>
      </c>
      <c r="CI145" s="37">
        <v>150000</v>
      </c>
      <c r="CJ145" s="37">
        <v>0</v>
      </c>
    </row>
    <row r="146" spans="1:88" ht="22.5" x14ac:dyDescent="0.2">
      <c r="A146" s="42"/>
      <c r="B146" s="43"/>
      <c r="C146" s="88" t="s">
        <v>188</v>
      </c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9"/>
      <c r="AY146" s="39"/>
      <c r="AZ146" s="35" t="s">
        <v>189</v>
      </c>
      <c r="BA146" s="35" t="s">
        <v>106</v>
      </c>
      <c r="BB146" s="35" t="s">
        <v>190</v>
      </c>
      <c r="BC146" s="35"/>
      <c r="BD146" s="35"/>
      <c r="BE146" s="35"/>
      <c r="BF146" s="37">
        <v>100000</v>
      </c>
      <c r="BG146" s="36"/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100000</v>
      </c>
      <c r="BN146" s="37">
        <v>0</v>
      </c>
      <c r="BO146" s="37">
        <v>100000</v>
      </c>
      <c r="BP146" s="37">
        <v>0</v>
      </c>
      <c r="BQ146" s="37">
        <v>100000</v>
      </c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100000</v>
      </c>
      <c r="BX146" s="37">
        <v>0</v>
      </c>
      <c r="BY146" s="37">
        <v>100000</v>
      </c>
      <c r="BZ146" s="37">
        <v>0</v>
      </c>
      <c r="CA146" s="37">
        <v>100000</v>
      </c>
      <c r="CB146" s="37">
        <v>0</v>
      </c>
      <c r="CC146" s="37">
        <v>0</v>
      </c>
      <c r="CD146" s="37">
        <v>0</v>
      </c>
      <c r="CE146" s="37">
        <v>0</v>
      </c>
      <c r="CF146" s="37">
        <v>0</v>
      </c>
      <c r="CG146" s="37">
        <v>100000</v>
      </c>
      <c r="CH146" s="37">
        <v>0</v>
      </c>
      <c r="CI146" s="37">
        <v>100000</v>
      </c>
      <c r="CJ146" s="37">
        <v>0</v>
      </c>
    </row>
    <row r="147" spans="1:88" ht="12.75" x14ac:dyDescent="0.2">
      <c r="A147" s="40"/>
      <c r="B147" s="41"/>
      <c r="C147" s="88" t="s">
        <v>110</v>
      </c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9"/>
      <c r="AY147" s="39"/>
      <c r="AZ147" s="35"/>
      <c r="BA147" s="35"/>
      <c r="BB147" s="35"/>
      <c r="BC147" s="35"/>
      <c r="BD147" s="35"/>
      <c r="BE147" s="35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</row>
    <row r="148" spans="1:88" ht="22.5" x14ac:dyDescent="0.2">
      <c r="A148" s="42"/>
      <c r="B148" s="43"/>
      <c r="C148" s="88" t="s">
        <v>236</v>
      </c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9"/>
      <c r="AY148" s="39"/>
      <c r="AZ148" s="35" t="s">
        <v>237</v>
      </c>
      <c r="BA148" s="35" t="s">
        <v>106</v>
      </c>
      <c r="BB148" s="35" t="s">
        <v>238</v>
      </c>
      <c r="BC148" s="35"/>
      <c r="BD148" s="35"/>
      <c r="BE148" s="35"/>
      <c r="BF148" s="37">
        <v>100000</v>
      </c>
      <c r="BG148" s="36"/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100000</v>
      </c>
      <c r="BN148" s="37">
        <v>0</v>
      </c>
      <c r="BO148" s="37">
        <v>100000</v>
      </c>
      <c r="BP148" s="37">
        <v>0</v>
      </c>
      <c r="BQ148" s="37">
        <v>100000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100000</v>
      </c>
      <c r="BX148" s="37">
        <v>0</v>
      </c>
      <c r="BY148" s="37">
        <v>100000</v>
      </c>
      <c r="BZ148" s="37">
        <v>0</v>
      </c>
      <c r="CA148" s="37">
        <v>100000</v>
      </c>
      <c r="CB148" s="37">
        <v>0</v>
      </c>
      <c r="CC148" s="37">
        <v>0</v>
      </c>
      <c r="CD148" s="37">
        <v>0</v>
      </c>
      <c r="CE148" s="37">
        <v>0</v>
      </c>
      <c r="CF148" s="37">
        <v>0</v>
      </c>
      <c r="CG148" s="37">
        <v>100000</v>
      </c>
      <c r="CH148" s="37">
        <v>0</v>
      </c>
      <c r="CI148" s="37">
        <v>100000</v>
      </c>
      <c r="CJ148" s="37">
        <v>0</v>
      </c>
    </row>
    <row r="149" spans="1:88" ht="22.5" x14ac:dyDescent="0.2">
      <c r="A149" s="42"/>
      <c r="B149" s="43"/>
      <c r="C149" s="88" t="s">
        <v>194</v>
      </c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9"/>
      <c r="AY149" s="39"/>
      <c r="AZ149" s="35" t="s">
        <v>144</v>
      </c>
      <c r="BA149" s="35" t="s">
        <v>106</v>
      </c>
      <c r="BB149" s="35" t="s">
        <v>195</v>
      </c>
      <c r="BC149" s="35"/>
      <c r="BD149" s="35"/>
      <c r="BE149" s="35"/>
      <c r="BF149" s="37">
        <v>2215000</v>
      </c>
      <c r="BG149" s="36"/>
      <c r="BH149" s="37">
        <v>0</v>
      </c>
      <c r="BI149" s="37">
        <v>0</v>
      </c>
      <c r="BJ149" s="37">
        <v>0</v>
      </c>
      <c r="BK149" s="37">
        <v>0</v>
      </c>
      <c r="BL149" s="37">
        <v>0</v>
      </c>
      <c r="BM149" s="37">
        <v>2215000</v>
      </c>
      <c r="BN149" s="37">
        <v>0</v>
      </c>
      <c r="BO149" s="37">
        <v>2215000</v>
      </c>
      <c r="BP149" s="37">
        <v>0</v>
      </c>
      <c r="BQ149" s="37">
        <v>2215000</v>
      </c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2215000</v>
      </c>
      <c r="BX149" s="37">
        <v>0</v>
      </c>
      <c r="BY149" s="37">
        <v>2215000</v>
      </c>
      <c r="BZ149" s="37">
        <v>0</v>
      </c>
      <c r="CA149" s="37">
        <v>2215000</v>
      </c>
      <c r="CB149" s="37">
        <v>0</v>
      </c>
      <c r="CC149" s="37">
        <v>0</v>
      </c>
      <c r="CD149" s="37">
        <v>0</v>
      </c>
      <c r="CE149" s="37">
        <v>0</v>
      </c>
      <c r="CF149" s="37">
        <v>0</v>
      </c>
      <c r="CG149" s="37">
        <v>2215000</v>
      </c>
      <c r="CH149" s="37">
        <v>0</v>
      </c>
      <c r="CI149" s="37">
        <v>2215000</v>
      </c>
      <c r="CJ149" s="37">
        <v>0</v>
      </c>
    </row>
    <row r="150" spans="1:88" ht="12.75" x14ac:dyDescent="0.2">
      <c r="A150" s="40"/>
      <c r="B150" s="41"/>
      <c r="C150" s="88" t="s">
        <v>110</v>
      </c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9"/>
      <c r="AY150" s="39"/>
      <c r="AZ150" s="35"/>
      <c r="BA150" s="35"/>
      <c r="BB150" s="35"/>
      <c r="BC150" s="35"/>
      <c r="BD150" s="35"/>
      <c r="BE150" s="35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</row>
    <row r="151" spans="1:88" ht="33.4" customHeight="1" x14ac:dyDescent="0.2">
      <c r="A151" s="42"/>
      <c r="B151" s="43"/>
      <c r="C151" s="88" t="s">
        <v>196</v>
      </c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9"/>
      <c r="AY151" s="39"/>
      <c r="AZ151" s="35" t="s">
        <v>144</v>
      </c>
      <c r="BA151" s="35" t="s">
        <v>106</v>
      </c>
      <c r="BB151" s="35" t="s">
        <v>197</v>
      </c>
      <c r="BC151" s="35"/>
      <c r="BD151" s="35"/>
      <c r="BE151" s="35"/>
      <c r="BF151" s="37">
        <v>200000</v>
      </c>
      <c r="BG151" s="36"/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200000</v>
      </c>
      <c r="BN151" s="37">
        <v>0</v>
      </c>
      <c r="BO151" s="37">
        <v>200000</v>
      </c>
      <c r="BP151" s="37">
        <v>0</v>
      </c>
      <c r="BQ151" s="37">
        <v>200000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200000</v>
      </c>
      <c r="BX151" s="37">
        <v>0</v>
      </c>
      <c r="BY151" s="37">
        <v>200000</v>
      </c>
      <c r="BZ151" s="37">
        <v>0</v>
      </c>
      <c r="CA151" s="37">
        <v>200000</v>
      </c>
      <c r="CB151" s="37">
        <v>0</v>
      </c>
      <c r="CC151" s="37">
        <v>0</v>
      </c>
      <c r="CD151" s="37">
        <v>0</v>
      </c>
      <c r="CE151" s="37">
        <v>0</v>
      </c>
      <c r="CF151" s="37">
        <v>0</v>
      </c>
      <c r="CG151" s="37">
        <v>200000</v>
      </c>
      <c r="CH151" s="37">
        <v>0</v>
      </c>
      <c r="CI151" s="37">
        <v>200000</v>
      </c>
      <c r="CJ151" s="37">
        <v>0</v>
      </c>
    </row>
    <row r="152" spans="1:88" ht="12.75" x14ac:dyDescent="0.2">
      <c r="A152" s="40"/>
      <c r="B152" s="41"/>
      <c r="C152" s="88" t="s">
        <v>110</v>
      </c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9"/>
      <c r="AY152" s="39"/>
      <c r="AZ152" s="35"/>
      <c r="BA152" s="35"/>
      <c r="BB152" s="35"/>
      <c r="BC152" s="35"/>
      <c r="BD152" s="35"/>
      <c r="BE152" s="35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</row>
    <row r="153" spans="1:88" ht="45.6" customHeight="1" x14ac:dyDescent="0.2">
      <c r="A153" s="42"/>
      <c r="B153" s="43"/>
      <c r="C153" s="88" t="s">
        <v>198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9"/>
      <c r="AY153" s="39"/>
      <c r="AZ153" s="35" t="s">
        <v>144</v>
      </c>
      <c r="BA153" s="35" t="s">
        <v>106</v>
      </c>
      <c r="BB153" s="35" t="s">
        <v>199</v>
      </c>
      <c r="BC153" s="35"/>
      <c r="BD153" s="35"/>
      <c r="BE153" s="35"/>
      <c r="BF153" s="37">
        <v>200000</v>
      </c>
      <c r="BG153" s="36"/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200000</v>
      </c>
      <c r="BN153" s="37">
        <v>0</v>
      </c>
      <c r="BO153" s="37">
        <v>200000</v>
      </c>
      <c r="BP153" s="37">
        <v>0</v>
      </c>
      <c r="BQ153" s="37">
        <v>200000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200000</v>
      </c>
      <c r="BX153" s="37">
        <v>0</v>
      </c>
      <c r="BY153" s="37">
        <v>200000</v>
      </c>
      <c r="BZ153" s="37">
        <v>0</v>
      </c>
      <c r="CA153" s="37">
        <v>200000</v>
      </c>
      <c r="CB153" s="37">
        <v>0</v>
      </c>
      <c r="CC153" s="37">
        <v>0</v>
      </c>
      <c r="CD153" s="37">
        <v>0</v>
      </c>
      <c r="CE153" s="37">
        <v>0</v>
      </c>
      <c r="CF153" s="37">
        <v>0</v>
      </c>
      <c r="CG153" s="37">
        <v>200000</v>
      </c>
      <c r="CH153" s="37">
        <v>0</v>
      </c>
      <c r="CI153" s="37">
        <v>200000</v>
      </c>
      <c r="CJ153" s="37">
        <v>0</v>
      </c>
    </row>
    <row r="154" spans="1:88" ht="33" customHeight="1" x14ac:dyDescent="0.2">
      <c r="A154" s="42"/>
      <c r="B154" s="43"/>
      <c r="C154" s="88" t="s">
        <v>200</v>
      </c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9"/>
      <c r="AY154" s="39"/>
      <c r="AZ154" s="35" t="s">
        <v>144</v>
      </c>
      <c r="BA154" s="35" t="s">
        <v>106</v>
      </c>
      <c r="BB154" s="35" t="s">
        <v>201</v>
      </c>
      <c r="BC154" s="35"/>
      <c r="BD154" s="35"/>
      <c r="BE154" s="35"/>
      <c r="BF154" s="37">
        <v>2015000</v>
      </c>
      <c r="BG154" s="36"/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2015000</v>
      </c>
      <c r="BN154" s="37">
        <v>0</v>
      </c>
      <c r="BO154" s="37">
        <v>2015000</v>
      </c>
      <c r="BP154" s="37">
        <v>0</v>
      </c>
      <c r="BQ154" s="37">
        <v>2015000</v>
      </c>
      <c r="BR154" s="37">
        <v>0</v>
      </c>
      <c r="BS154" s="37">
        <v>0</v>
      </c>
      <c r="BT154" s="37">
        <v>0</v>
      </c>
      <c r="BU154" s="37">
        <v>0</v>
      </c>
      <c r="BV154" s="37">
        <v>0</v>
      </c>
      <c r="BW154" s="37">
        <v>2015000</v>
      </c>
      <c r="BX154" s="37">
        <v>0</v>
      </c>
      <c r="BY154" s="37">
        <v>2015000</v>
      </c>
      <c r="BZ154" s="37">
        <v>0</v>
      </c>
      <c r="CA154" s="37">
        <v>2015000</v>
      </c>
      <c r="CB154" s="37">
        <v>0</v>
      </c>
      <c r="CC154" s="37">
        <v>0</v>
      </c>
      <c r="CD154" s="37">
        <v>0</v>
      </c>
      <c r="CE154" s="37">
        <v>0</v>
      </c>
      <c r="CF154" s="37">
        <v>0</v>
      </c>
      <c r="CG154" s="37">
        <v>2015000</v>
      </c>
      <c r="CH154" s="37">
        <v>0</v>
      </c>
      <c r="CI154" s="37">
        <v>2015000</v>
      </c>
      <c r="CJ154" s="37">
        <v>0</v>
      </c>
    </row>
    <row r="155" spans="1:88" ht="12.75" x14ac:dyDescent="0.2">
      <c r="A155" s="40"/>
      <c r="B155" s="41"/>
      <c r="C155" s="88" t="s">
        <v>110</v>
      </c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9"/>
      <c r="AY155" s="39"/>
      <c r="AZ155" s="35"/>
      <c r="BA155" s="35"/>
      <c r="BB155" s="35"/>
      <c r="BC155" s="35"/>
      <c r="BD155" s="35"/>
      <c r="BE155" s="35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</row>
    <row r="156" spans="1:88" ht="42" customHeight="1" x14ac:dyDescent="0.2">
      <c r="A156" s="42"/>
      <c r="B156" s="43"/>
      <c r="C156" s="88" t="s">
        <v>208</v>
      </c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9"/>
      <c r="AY156" s="39"/>
      <c r="AZ156" s="35" t="s">
        <v>144</v>
      </c>
      <c r="BA156" s="35" t="s">
        <v>106</v>
      </c>
      <c r="BB156" s="35" t="s">
        <v>209</v>
      </c>
      <c r="BC156" s="35"/>
      <c r="BD156" s="35"/>
      <c r="BE156" s="35"/>
      <c r="BF156" s="37">
        <v>1015000</v>
      </c>
      <c r="BG156" s="36"/>
      <c r="BH156" s="37">
        <v>0</v>
      </c>
      <c r="BI156" s="37">
        <v>0</v>
      </c>
      <c r="BJ156" s="37">
        <v>0</v>
      </c>
      <c r="BK156" s="37">
        <v>0</v>
      </c>
      <c r="BL156" s="37">
        <v>0</v>
      </c>
      <c r="BM156" s="37">
        <v>1015000</v>
      </c>
      <c r="BN156" s="37">
        <v>0</v>
      </c>
      <c r="BO156" s="37">
        <v>1015000</v>
      </c>
      <c r="BP156" s="37">
        <v>0</v>
      </c>
      <c r="BQ156" s="37">
        <v>1015000</v>
      </c>
      <c r="BR156" s="37">
        <v>0</v>
      </c>
      <c r="BS156" s="37">
        <v>0</v>
      </c>
      <c r="BT156" s="37">
        <v>0</v>
      </c>
      <c r="BU156" s="37">
        <v>0</v>
      </c>
      <c r="BV156" s="37">
        <v>0</v>
      </c>
      <c r="BW156" s="37">
        <v>1015000</v>
      </c>
      <c r="BX156" s="37">
        <v>0</v>
      </c>
      <c r="BY156" s="37">
        <v>1015000</v>
      </c>
      <c r="BZ156" s="37">
        <v>0</v>
      </c>
      <c r="CA156" s="37">
        <v>1015000</v>
      </c>
      <c r="CB156" s="37">
        <v>0</v>
      </c>
      <c r="CC156" s="37">
        <v>0</v>
      </c>
      <c r="CD156" s="37">
        <v>0</v>
      </c>
      <c r="CE156" s="37">
        <v>0</v>
      </c>
      <c r="CF156" s="37">
        <v>0</v>
      </c>
      <c r="CG156" s="37">
        <v>1015000</v>
      </c>
      <c r="CH156" s="37">
        <v>0</v>
      </c>
      <c r="CI156" s="37">
        <v>1015000</v>
      </c>
      <c r="CJ156" s="37">
        <v>0</v>
      </c>
    </row>
    <row r="157" spans="1:88" ht="33.4" customHeight="1" x14ac:dyDescent="0.2">
      <c r="A157" s="42"/>
      <c r="B157" s="43"/>
      <c r="C157" s="88" t="s">
        <v>204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9"/>
      <c r="AY157" s="39"/>
      <c r="AZ157" s="35" t="s">
        <v>144</v>
      </c>
      <c r="BA157" s="35" t="s">
        <v>106</v>
      </c>
      <c r="BB157" s="35" t="s">
        <v>205</v>
      </c>
      <c r="BC157" s="35"/>
      <c r="BD157" s="35"/>
      <c r="BE157" s="35"/>
      <c r="BF157" s="37">
        <v>1000000</v>
      </c>
      <c r="BG157" s="36"/>
      <c r="BH157" s="37">
        <v>0</v>
      </c>
      <c r="BI157" s="37">
        <v>0</v>
      </c>
      <c r="BJ157" s="37">
        <v>0</v>
      </c>
      <c r="BK157" s="37">
        <v>0</v>
      </c>
      <c r="BL157" s="37">
        <v>0</v>
      </c>
      <c r="BM157" s="37">
        <v>1000000</v>
      </c>
      <c r="BN157" s="37">
        <v>0</v>
      </c>
      <c r="BO157" s="37">
        <v>1000000</v>
      </c>
      <c r="BP157" s="37">
        <v>0</v>
      </c>
      <c r="BQ157" s="37">
        <v>1000000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1000000</v>
      </c>
      <c r="BX157" s="37">
        <v>0</v>
      </c>
      <c r="BY157" s="37">
        <v>1000000</v>
      </c>
      <c r="BZ157" s="37">
        <v>0</v>
      </c>
      <c r="CA157" s="37">
        <v>1000000</v>
      </c>
      <c r="CB157" s="37">
        <v>0</v>
      </c>
      <c r="CC157" s="37">
        <v>0</v>
      </c>
      <c r="CD157" s="37">
        <v>0</v>
      </c>
      <c r="CE157" s="37">
        <v>0</v>
      </c>
      <c r="CF157" s="37">
        <v>0</v>
      </c>
      <c r="CG157" s="37">
        <v>1000000</v>
      </c>
      <c r="CH157" s="37">
        <v>0</v>
      </c>
      <c r="CI157" s="37">
        <v>1000000</v>
      </c>
      <c r="CJ157" s="37">
        <v>0</v>
      </c>
    </row>
    <row r="158" spans="1:88" ht="22.15" customHeight="1" x14ac:dyDescent="0.2">
      <c r="A158" s="90"/>
      <c r="B158" s="91" t="s">
        <v>239</v>
      </c>
      <c r="C158" s="88" t="s">
        <v>103</v>
      </c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9"/>
      <c r="AY158" s="39" t="s">
        <v>240</v>
      </c>
      <c r="AZ158" s="35" t="s">
        <v>241</v>
      </c>
      <c r="BA158" s="35"/>
      <c r="BB158" s="35"/>
      <c r="BC158" s="35"/>
      <c r="BD158" s="35"/>
      <c r="BE158" s="35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</row>
    <row r="159" spans="1:88" ht="22.15" customHeight="1" x14ac:dyDescent="0.2">
      <c r="A159" s="90"/>
      <c r="B159" s="91" t="s">
        <v>242</v>
      </c>
      <c r="C159" s="88" t="s">
        <v>103</v>
      </c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9"/>
      <c r="AY159" s="39" t="s">
        <v>243</v>
      </c>
      <c r="AZ159" s="35" t="s">
        <v>241</v>
      </c>
      <c r="BA159" s="35"/>
      <c r="BB159" s="35"/>
      <c r="BC159" s="35"/>
      <c r="BD159" s="35"/>
      <c r="BE159" s="35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</row>
  </sheetData>
  <mergeCells count="195">
    <mergeCell ref="A2:BN2"/>
    <mergeCell ref="CF6:CF7"/>
    <mergeCell ref="BS6:BS7"/>
    <mergeCell ref="BT6:BT7"/>
    <mergeCell ref="BU6:BU7"/>
    <mergeCell ref="CJ6:CJ7"/>
    <mergeCell ref="CG6:CH6"/>
    <mergeCell ref="CI6:CI7"/>
    <mergeCell ref="BM6:BN6"/>
    <mergeCell ref="BO6:BO7"/>
    <mergeCell ref="BP6:BP7"/>
    <mergeCell ref="BQ5:BQ7"/>
    <mergeCell ref="CE6:CE7"/>
    <mergeCell ref="BR5:BZ5"/>
    <mergeCell ref="BR6:BR7"/>
    <mergeCell ref="CB5:CJ5"/>
    <mergeCell ref="CB6:CB7"/>
    <mergeCell ref="CC6:CC7"/>
    <mergeCell ref="BW6:BX6"/>
    <mergeCell ref="CD6:CD7"/>
    <mergeCell ref="BV6:BV7"/>
    <mergeCell ref="BF5:BF7"/>
    <mergeCell ref="BK6:BK7"/>
    <mergeCell ref="BY6:BY7"/>
    <mergeCell ref="BZ6:BZ7"/>
    <mergeCell ref="CA5:CA7"/>
    <mergeCell ref="A8:AX8"/>
    <mergeCell ref="BJ6:BJ7"/>
    <mergeCell ref="BA4:BA7"/>
    <mergeCell ref="A4:AX7"/>
    <mergeCell ref="AY4:AY7"/>
    <mergeCell ref="BI6:BI7"/>
    <mergeCell ref="BG5:BG7"/>
    <mergeCell ref="AZ4:AZ7"/>
    <mergeCell ref="BE4:BE7"/>
    <mergeCell ref="BF4:BP4"/>
    <mergeCell ref="BB4:BB7"/>
    <mergeCell ref="BC4:BC7"/>
    <mergeCell ref="BD4:BD7"/>
    <mergeCell ref="BH5:BP5"/>
    <mergeCell ref="BH6:BH7"/>
    <mergeCell ref="BL6:BL7"/>
    <mergeCell ref="C15:AX15"/>
    <mergeCell ref="C16:AX16"/>
    <mergeCell ref="C17:AX17"/>
    <mergeCell ref="C18:AX18"/>
    <mergeCell ref="C19:AX19"/>
    <mergeCell ref="C20:AX20"/>
    <mergeCell ref="B9:AX9"/>
    <mergeCell ref="B10:AX10"/>
    <mergeCell ref="B11:AX11"/>
    <mergeCell ref="C12:AX12"/>
    <mergeCell ref="C13:AX13"/>
    <mergeCell ref="B14:AX14"/>
    <mergeCell ref="B27:AX27"/>
    <mergeCell ref="C28:AX28"/>
    <mergeCell ref="C29:AX29"/>
    <mergeCell ref="C30:AX30"/>
    <mergeCell ref="C31:AX31"/>
    <mergeCell ref="C32:AX32"/>
    <mergeCell ref="C21:AX21"/>
    <mergeCell ref="B22:AX22"/>
    <mergeCell ref="C23:AX23"/>
    <mergeCell ref="C24:AX24"/>
    <mergeCell ref="B25:AX25"/>
    <mergeCell ref="B26:AX26"/>
    <mergeCell ref="C39:AX39"/>
    <mergeCell ref="C40:AX40"/>
    <mergeCell ref="C41:AX41"/>
    <mergeCell ref="C42:AX42"/>
    <mergeCell ref="C43:AX43"/>
    <mergeCell ref="C44:AX44"/>
    <mergeCell ref="C33:AX33"/>
    <mergeCell ref="C34:AX34"/>
    <mergeCell ref="C35:AX35"/>
    <mergeCell ref="C36:AX36"/>
    <mergeCell ref="C37:AX37"/>
    <mergeCell ref="C38:AX38"/>
    <mergeCell ref="C51:AX51"/>
    <mergeCell ref="C52:AX52"/>
    <mergeCell ref="C53:AX53"/>
    <mergeCell ref="C54:AX54"/>
    <mergeCell ref="C55:AX55"/>
    <mergeCell ref="C56:AX56"/>
    <mergeCell ref="C45:AX45"/>
    <mergeCell ref="C46:AX46"/>
    <mergeCell ref="C47:AX47"/>
    <mergeCell ref="C48:AX48"/>
    <mergeCell ref="C49:AX49"/>
    <mergeCell ref="C50:AX50"/>
    <mergeCell ref="C63:AX63"/>
    <mergeCell ref="C64:AX64"/>
    <mergeCell ref="C65:AX65"/>
    <mergeCell ref="C66:AX66"/>
    <mergeCell ref="C67:AX67"/>
    <mergeCell ref="C68:AX68"/>
    <mergeCell ref="C57:AX57"/>
    <mergeCell ref="C58:AX58"/>
    <mergeCell ref="C59:AX59"/>
    <mergeCell ref="C60:AX60"/>
    <mergeCell ref="C61:AX61"/>
    <mergeCell ref="C62:AX62"/>
    <mergeCell ref="C75:AX75"/>
    <mergeCell ref="C76:AX76"/>
    <mergeCell ref="C77:AX77"/>
    <mergeCell ref="C78:AX78"/>
    <mergeCell ref="C79:AX79"/>
    <mergeCell ref="B80:AX80"/>
    <mergeCell ref="C69:AX69"/>
    <mergeCell ref="C70:AX70"/>
    <mergeCell ref="C71:AX71"/>
    <mergeCell ref="C72:AX72"/>
    <mergeCell ref="C73:AX73"/>
    <mergeCell ref="C74:AX74"/>
    <mergeCell ref="C87:AX87"/>
    <mergeCell ref="C88:AX88"/>
    <mergeCell ref="C89:AX89"/>
    <mergeCell ref="C90:AX90"/>
    <mergeCell ref="C91:AX91"/>
    <mergeCell ref="C92:AX92"/>
    <mergeCell ref="C81:AX81"/>
    <mergeCell ref="C82:AX82"/>
    <mergeCell ref="C83:AX83"/>
    <mergeCell ref="C84:AX84"/>
    <mergeCell ref="C85:AX85"/>
    <mergeCell ref="C86:AX86"/>
    <mergeCell ref="C99:AX99"/>
    <mergeCell ref="C100:AX100"/>
    <mergeCell ref="C101:AX101"/>
    <mergeCell ref="C102:AX102"/>
    <mergeCell ref="C103:AX103"/>
    <mergeCell ref="C104:AX104"/>
    <mergeCell ref="C93:AX93"/>
    <mergeCell ref="C94:AX94"/>
    <mergeCell ref="C95:AX95"/>
    <mergeCell ref="C96:AX96"/>
    <mergeCell ref="C97:AX97"/>
    <mergeCell ref="C98:AX98"/>
    <mergeCell ref="C111:AX111"/>
    <mergeCell ref="C112:AX112"/>
    <mergeCell ref="C113:AX113"/>
    <mergeCell ref="C114:AX114"/>
    <mergeCell ref="C115:AX115"/>
    <mergeCell ref="C116:AX116"/>
    <mergeCell ref="C105:AX105"/>
    <mergeCell ref="C106:AX106"/>
    <mergeCell ref="C107:AX107"/>
    <mergeCell ref="C108:AX108"/>
    <mergeCell ref="C109:AX109"/>
    <mergeCell ref="C110:AX110"/>
    <mergeCell ref="B123:AX123"/>
    <mergeCell ref="C124:AX124"/>
    <mergeCell ref="C125:AX125"/>
    <mergeCell ref="C126:AX126"/>
    <mergeCell ref="C127:AX127"/>
    <mergeCell ref="C128:AX128"/>
    <mergeCell ref="C117:AX117"/>
    <mergeCell ref="C118:AX118"/>
    <mergeCell ref="C119:AX119"/>
    <mergeCell ref="C120:AX120"/>
    <mergeCell ref="C121:AX121"/>
    <mergeCell ref="C122:AX122"/>
    <mergeCell ref="C135:AX135"/>
    <mergeCell ref="C136:AX136"/>
    <mergeCell ref="C137:AX137"/>
    <mergeCell ref="C138:AX138"/>
    <mergeCell ref="C139:AX139"/>
    <mergeCell ref="C140:AX140"/>
    <mergeCell ref="C129:AX129"/>
    <mergeCell ref="C130:AX130"/>
    <mergeCell ref="C131:AX131"/>
    <mergeCell ref="C132:AX132"/>
    <mergeCell ref="C133:AX133"/>
    <mergeCell ref="C134:AX134"/>
    <mergeCell ref="C147:AX147"/>
    <mergeCell ref="C148:AX148"/>
    <mergeCell ref="C149:AX149"/>
    <mergeCell ref="C150:AX150"/>
    <mergeCell ref="C151:AX151"/>
    <mergeCell ref="C152:AX152"/>
    <mergeCell ref="C141:AX141"/>
    <mergeCell ref="C142:AX142"/>
    <mergeCell ref="C143:AX143"/>
    <mergeCell ref="C144:AX144"/>
    <mergeCell ref="C145:AX145"/>
    <mergeCell ref="C146:AX146"/>
    <mergeCell ref="C153:AX153"/>
    <mergeCell ref="C154:AX154"/>
    <mergeCell ref="C155:AX155"/>
    <mergeCell ref="C156:AX156"/>
    <mergeCell ref="C157:AX157"/>
    <mergeCell ref="A159"/>
    <mergeCell ref="B159:AX159"/>
    <mergeCell ref="A158"/>
    <mergeCell ref="B158:AX158"/>
  </mergeCells>
  <pageMargins left="0.31496062992125984" right="0.11811023622047245" top="0.19685039370078741" bottom="0" header="0.31496062992125984" footer="0.31496062992125984"/>
  <pageSetup paperSize="9" scale="4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6"/>
  <sheetViews>
    <sheetView workbookViewId="0">
      <selection activeCell="BD21" sqref="BD21"/>
    </sheetView>
  </sheetViews>
  <sheetFormatPr defaultRowHeight="10.15" customHeight="1" x14ac:dyDescent="0.2"/>
  <cols>
    <col min="1" max="50" width="0.42578125" customWidth="1"/>
    <col min="51" max="52" width="7.28515625" customWidth="1"/>
    <col min="53" max="61" width="10.7109375" customWidth="1"/>
  </cols>
  <sheetData>
    <row r="1" spans="1:61" ht="12.75" x14ac:dyDescent="0.2"/>
    <row r="2" spans="1:61" ht="10.15" customHeight="1" x14ac:dyDescent="0.2">
      <c r="A2" s="129" t="s">
        <v>249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</row>
    <row r="3" spans="1:61" ht="12.75" x14ac:dyDescent="0.2"/>
    <row r="4" spans="1:61" ht="10.15" customHeight="1" x14ac:dyDescent="0.2">
      <c r="A4" s="124" t="s">
        <v>55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6"/>
      <c r="AY4" s="95" t="s">
        <v>79</v>
      </c>
      <c r="AZ4" s="95" t="s">
        <v>244</v>
      </c>
      <c r="BA4" s="99" t="s">
        <v>245</v>
      </c>
      <c r="BB4" s="99"/>
      <c r="BC4" s="99"/>
      <c r="BD4" s="99"/>
      <c r="BE4" s="99"/>
      <c r="BF4" s="99"/>
      <c r="BG4" s="99"/>
      <c r="BH4" s="99"/>
      <c r="BI4" s="99"/>
    </row>
    <row r="5" spans="1:61" ht="10.15" customHeight="1" x14ac:dyDescent="0.2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6"/>
      <c r="AY5" s="97"/>
      <c r="AZ5" s="97"/>
      <c r="BA5" s="99" t="s">
        <v>246</v>
      </c>
      <c r="BB5" s="99"/>
      <c r="BC5" s="99"/>
      <c r="BD5" s="99" t="s">
        <v>88</v>
      </c>
      <c r="BE5" s="99"/>
      <c r="BF5" s="99"/>
      <c r="BG5" s="99"/>
      <c r="BH5" s="99"/>
      <c r="BI5" s="99"/>
    </row>
    <row r="6" spans="1:61" ht="53.45" customHeight="1" x14ac:dyDescent="0.2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6"/>
      <c r="AY6" s="97"/>
      <c r="AZ6" s="97"/>
      <c r="BA6" s="99"/>
      <c r="BB6" s="99"/>
      <c r="BC6" s="99"/>
      <c r="BD6" s="99" t="s">
        <v>247</v>
      </c>
      <c r="BE6" s="99"/>
      <c r="BF6" s="99"/>
      <c r="BG6" s="99" t="s">
        <v>248</v>
      </c>
      <c r="BH6" s="99"/>
      <c r="BI6" s="99"/>
    </row>
    <row r="7" spans="1:61" ht="43.15" customHeight="1" x14ac:dyDescent="0.2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6"/>
      <c r="AY7" s="96"/>
      <c r="AZ7" s="96"/>
      <c r="BA7" s="31" t="s">
        <v>250</v>
      </c>
      <c r="BB7" s="31" t="s">
        <v>251</v>
      </c>
      <c r="BC7" s="31" t="s">
        <v>252</v>
      </c>
      <c r="BD7" s="31" t="s">
        <v>250</v>
      </c>
      <c r="BE7" s="31" t="s">
        <v>251</v>
      </c>
      <c r="BF7" s="31" t="s">
        <v>252</v>
      </c>
      <c r="BG7" s="31" t="s">
        <v>250</v>
      </c>
      <c r="BH7" s="31" t="s">
        <v>251</v>
      </c>
      <c r="BI7" s="31" t="s">
        <v>252</v>
      </c>
    </row>
    <row r="8" spans="1:61" ht="10.15" customHeight="1" x14ac:dyDescent="0.2">
      <c r="A8" s="124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6"/>
      <c r="AY8" s="44">
        <v>2</v>
      </c>
      <c r="AZ8" s="31">
        <v>3</v>
      </c>
      <c r="BA8" s="31">
        <v>4</v>
      </c>
      <c r="BB8" s="31">
        <v>5</v>
      </c>
      <c r="BC8" s="31">
        <v>6</v>
      </c>
      <c r="BD8" s="31">
        <v>7</v>
      </c>
      <c r="BE8" s="31">
        <v>8</v>
      </c>
      <c r="BF8" s="31">
        <v>9</v>
      </c>
      <c r="BG8" s="31">
        <v>10</v>
      </c>
      <c r="BH8" s="31">
        <v>11</v>
      </c>
      <c r="BI8" s="31">
        <v>12</v>
      </c>
    </row>
    <row r="9" spans="1:61" ht="33.4" customHeight="1" x14ac:dyDescent="0.2">
      <c r="A9" s="45"/>
      <c r="B9" s="130" t="s">
        <v>253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1"/>
      <c r="AY9" s="46"/>
      <c r="AZ9" s="47" t="s">
        <v>13</v>
      </c>
      <c r="BA9" s="48">
        <f>BA11</f>
        <v>10595300</v>
      </c>
      <c r="BB9" s="48">
        <f t="shared" ref="BB9:BI9" si="0">BB11</f>
        <v>9593900</v>
      </c>
      <c r="BC9" s="48">
        <f t="shared" si="0"/>
        <v>9222500</v>
      </c>
      <c r="BD9" s="48">
        <f t="shared" si="0"/>
        <v>10595300</v>
      </c>
      <c r="BE9" s="48">
        <f t="shared" si="0"/>
        <v>9593900</v>
      </c>
      <c r="BF9" s="48">
        <f t="shared" si="0"/>
        <v>9222500</v>
      </c>
      <c r="BG9" s="48">
        <f t="shared" si="0"/>
        <v>0</v>
      </c>
      <c r="BH9" s="48">
        <f t="shared" si="0"/>
        <v>0</v>
      </c>
      <c r="BI9" s="48">
        <f t="shared" si="0"/>
        <v>0</v>
      </c>
    </row>
    <row r="10" spans="1:61" ht="12.75" x14ac:dyDescent="0.2">
      <c r="A10" s="45"/>
      <c r="B10" s="119" t="s">
        <v>88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20"/>
      <c r="AY10" s="44"/>
      <c r="AZ10" s="31"/>
      <c r="BA10" s="50"/>
      <c r="BB10" s="50"/>
      <c r="BC10" s="50"/>
      <c r="BD10" s="50"/>
      <c r="BE10" s="50"/>
      <c r="BF10" s="50"/>
      <c r="BG10" s="50"/>
      <c r="BH10" s="50"/>
      <c r="BI10" s="50"/>
    </row>
    <row r="11" spans="1:61" ht="21.6" customHeight="1" x14ac:dyDescent="0.2">
      <c r="A11" s="45"/>
      <c r="B11" s="113" t="s">
        <v>254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4"/>
      <c r="AY11" s="44"/>
      <c r="AZ11" s="31" t="s">
        <v>13</v>
      </c>
      <c r="BA11" s="51">
        <f>SUM(BA13:BA18)</f>
        <v>10595300</v>
      </c>
      <c r="BB11" s="51">
        <f t="shared" ref="BB11:BI11" si="1">SUM(BB13:BB18)</f>
        <v>9593900</v>
      </c>
      <c r="BC11" s="51">
        <f t="shared" si="1"/>
        <v>9222500</v>
      </c>
      <c r="BD11" s="51">
        <f t="shared" si="1"/>
        <v>10595300</v>
      </c>
      <c r="BE11" s="51">
        <f t="shared" si="1"/>
        <v>9593900</v>
      </c>
      <c r="BF11" s="51">
        <f t="shared" si="1"/>
        <v>9222500</v>
      </c>
      <c r="BG11" s="51">
        <f t="shared" si="1"/>
        <v>0</v>
      </c>
      <c r="BH11" s="51">
        <f t="shared" si="1"/>
        <v>0</v>
      </c>
      <c r="BI11" s="51">
        <f t="shared" si="1"/>
        <v>0</v>
      </c>
    </row>
    <row r="12" spans="1:61" ht="12.75" x14ac:dyDescent="0.2">
      <c r="A12" s="45"/>
      <c r="B12" s="49"/>
      <c r="C12" s="119" t="s">
        <v>110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20"/>
      <c r="AY12" s="44"/>
      <c r="AZ12" s="31"/>
      <c r="BA12" s="50"/>
      <c r="BB12" s="50"/>
      <c r="BC12" s="50"/>
      <c r="BD12" s="50"/>
      <c r="BE12" s="50"/>
      <c r="BF12" s="50"/>
      <c r="BG12" s="50"/>
      <c r="BH12" s="50"/>
      <c r="BI12" s="50"/>
    </row>
    <row r="13" spans="1:61" ht="11.1" customHeight="1" x14ac:dyDescent="0.2">
      <c r="A13" s="45"/>
      <c r="B13" s="49"/>
      <c r="C13" s="119" t="s">
        <v>255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20"/>
      <c r="AY13" s="44"/>
      <c r="AZ13" s="31" t="s">
        <v>13</v>
      </c>
      <c r="BA13" s="51">
        <v>116300</v>
      </c>
      <c r="BB13" s="51">
        <v>116300</v>
      </c>
      <c r="BC13" s="51">
        <v>116300</v>
      </c>
      <c r="BD13" s="51">
        <v>116300</v>
      </c>
      <c r="BE13" s="51">
        <v>116300</v>
      </c>
      <c r="BF13" s="51">
        <v>116300</v>
      </c>
      <c r="BG13" s="51">
        <v>0</v>
      </c>
      <c r="BH13" s="51">
        <v>0</v>
      </c>
      <c r="BI13" s="51">
        <v>0</v>
      </c>
    </row>
    <row r="14" spans="1:61" ht="11.1" customHeight="1" x14ac:dyDescent="0.2">
      <c r="A14" s="45"/>
      <c r="B14" s="49"/>
      <c r="C14" s="119" t="s">
        <v>156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20"/>
      <c r="AY14" s="44"/>
      <c r="AZ14" s="31" t="s">
        <v>13</v>
      </c>
      <c r="BA14" s="51">
        <v>1135000</v>
      </c>
      <c r="BB14" s="51">
        <v>1109400</v>
      </c>
      <c r="BC14" s="51">
        <v>1083300</v>
      </c>
      <c r="BD14" s="51">
        <v>1135000</v>
      </c>
      <c r="BE14" s="51">
        <v>1109400</v>
      </c>
      <c r="BF14" s="51">
        <v>1083300</v>
      </c>
      <c r="BG14" s="51">
        <v>0</v>
      </c>
      <c r="BH14" s="51">
        <v>0</v>
      </c>
      <c r="BI14" s="51">
        <v>0</v>
      </c>
    </row>
    <row r="15" spans="1:61" ht="11.1" customHeight="1" x14ac:dyDescent="0.2">
      <c r="A15" s="45"/>
      <c r="B15" s="49"/>
      <c r="C15" s="119" t="s">
        <v>164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20"/>
      <c r="AY15" s="44"/>
      <c r="AZ15" s="31" t="s">
        <v>13</v>
      </c>
      <c r="BA15" s="51">
        <v>1505100</v>
      </c>
      <c r="BB15" s="51">
        <v>609300</v>
      </c>
      <c r="BC15" s="51">
        <v>122400</v>
      </c>
      <c r="BD15" s="51">
        <v>1505100</v>
      </c>
      <c r="BE15" s="51">
        <v>609300</v>
      </c>
      <c r="BF15" s="51">
        <v>122400</v>
      </c>
      <c r="BG15" s="51">
        <v>0</v>
      </c>
      <c r="BH15" s="51">
        <v>0</v>
      </c>
      <c r="BI15" s="51">
        <v>0</v>
      </c>
    </row>
    <row r="16" spans="1:61" ht="11.1" customHeight="1" x14ac:dyDescent="0.2">
      <c r="A16" s="45"/>
      <c r="B16" s="49"/>
      <c r="C16" s="119" t="s">
        <v>176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20"/>
      <c r="AY16" s="44"/>
      <c r="AZ16" s="31" t="s">
        <v>13</v>
      </c>
      <c r="BA16" s="51">
        <v>2202000</v>
      </c>
      <c r="BB16" s="51">
        <v>2150800</v>
      </c>
      <c r="BC16" s="51">
        <v>2190500</v>
      </c>
      <c r="BD16" s="51">
        <v>2202000</v>
      </c>
      <c r="BE16" s="51">
        <v>2150800</v>
      </c>
      <c r="BF16" s="51">
        <v>2190500</v>
      </c>
      <c r="BG16" s="51">
        <v>0</v>
      </c>
      <c r="BH16" s="51">
        <v>0</v>
      </c>
      <c r="BI16" s="51">
        <v>0</v>
      </c>
    </row>
    <row r="17" spans="1:61" ht="11.1" customHeight="1" x14ac:dyDescent="0.2">
      <c r="A17" s="45"/>
      <c r="B17" s="49"/>
      <c r="C17" s="119" t="s">
        <v>196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20"/>
      <c r="AY17" s="44"/>
      <c r="AZ17" s="31" t="s">
        <v>13</v>
      </c>
      <c r="BA17" s="51">
        <v>408800</v>
      </c>
      <c r="BB17" s="51">
        <v>408800</v>
      </c>
      <c r="BC17" s="51">
        <v>408800</v>
      </c>
      <c r="BD17" s="51">
        <v>408800</v>
      </c>
      <c r="BE17" s="51">
        <v>408800</v>
      </c>
      <c r="BF17" s="51">
        <v>408800</v>
      </c>
      <c r="BG17" s="51">
        <v>0</v>
      </c>
      <c r="BH17" s="51">
        <v>0</v>
      </c>
      <c r="BI17" s="51">
        <v>0</v>
      </c>
    </row>
    <row r="18" spans="1:61" ht="11.1" customHeight="1" x14ac:dyDescent="0.2">
      <c r="A18" s="45"/>
      <c r="B18" s="49"/>
      <c r="C18" s="119" t="s">
        <v>200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20"/>
      <c r="AY18" s="44"/>
      <c r="AZ18" s="31" t="s">
        <v>13</v>
      </c>
      <c r="BA18" s="51">
        <v>5228100</v>
      </c>
      <c r="BB18" s="51">
        <v>5199300</v>
      </c>
      <c r="BC18" s="51">
        <v>5301200</v>
      </c>
      <c r="BD18" s="51">
        <v>5228100</v>
      </c>
      <c r="BE18" s="51">
        <v>5199300</v>
      </c>
      <c r="BF18" s="51">
        <v>5301200</v>
      </c>
      <c r="BG18" s="51">
        <v>0</v>
      </c>
      <c r="BH18" s="51">
        <v>0</v>
      </c>
      <c r="BI18" s="51">
        <v>0</v>
      </c>
    </row>
    <row r="19" spans="1:61" ht="12.75" x14ac:dyDescent="0.2"/>
    <row r="20" spans="1:61" ht="12.75" x14ac:dyDescent="0.2"/>
    <row r="21" spans="1:61" ht="33.4" customHeight="1" x14ac:dyDescent="0.2">
      <c r="A21" s="128" t="s">
        <v>259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</row>
    <row r="22" spans="1:61" ht="12.75" x14ac:dyDescent="0.2"/>
    <row r="23" spans="1:61" ht="22.15" customHeight="1" x14ac:dyDescent="0.2">
      <c r="A23" s="124" t="s">
        <v>55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6"/>
      <c r="AZ23" s="39" t="s">
        <v>79</v>
      </c>
      <c r="BA23" s="121" t="s">
        <v>256</v>
      </c>
      <c r="BB23" s="122"/>
      <c r="BC23" s="123"/>
    </row>
    <row r="24" spans="1:61" ht="11.1" customHeight="1" x14ac:dyDescent="0.2">
      <c r="A24" s="124">
        <v>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6"/>
      <c r="AZ24" s="44">
        <v>2</v>
      </c>
      <c r="BA24" s="124">
        <v>3</v>
      </c>
      <c r="BB24" s="125"/>
      <c r="BC24" s="126"/>
    </row>
    <row r="25" spans="1:61" ht="11.1" customHeight="1" x14ac:dyDescent="0.2">
      <c r="A25" s="118" t="s">
        <v>239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20"/>
      <c r="AZ25" s="44" t="s">
        <v>260</v>
      </c>
      <c r="BA25" s="127"/>
      <c r="BB25" s="116"/>
      <c r="BC25" s="117"/>
    </row>
    <row r="26" spans="1:61" ht="11.1" customHeight="1" x14ac:dyDescent="0.2">
      <c r="A26" s="118" t="s">
        <v>242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20"/>
      <c r="AZ26" s="44" t="s">
        <v>261</v>
      </c>
      <c r="BA26" s="127"/>
      <c r="BB26" s="116"/>
      <c r="BC26" s="117"/>
    </row>
    <row r="27" spans="1:61" ht="11.1" customHeight="1" x14ac:dyDescent="0.2">
      <c r="A27" s="118" t="s">
        <v>257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20"/>
      <c r="AZ27" s="44" t="s">
        <v>262</v>
      </c>
      <c r="BA27" s="127"/>
      <c r="BB27" s="116"/>
      <c r="BC27" s="117"/>
    </row>
    <row r="28" spans="1:61" ht="11.1" customHeight="1" x14ac:dyDescent="0.2">
      <c r="A28" s="118" t="s">
        <v>258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20"/>
      <c r="AZ28" s="44" t="s">
        <v>263</v>
      </c>
      <c r="BA28" s="127"/>
      <c r="BB28" s="116"/>
      <c r="BC28" s="117"/>
    </row>
    <row r="29" spans="1:61" ht="12.75" x14ac:dyDescent="0.2"/>
    <row r="30" spans="1:61" ht="12.75" x14ac:dyDescent="0.2"/>
    <row r="31" spans="1:61" ht="12.75" x14ac:dyDescent="0.2">
      <c r="A31" s="128" t="s">
        <v>264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</row>
    <row r="32" spans="1:61" ht="12.75" x14ac:dyDescent="0.2"/>
    <row r="33" spans="1:55" ht="22.15" customHeight="1" x14ac:dyDescent="0.2">
      <c r="A33" s="124" t="s">
        <v>55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6"/>
      <c r="AZ33" s="39" t="s">
        <v>79</v>
      </c>
      <c r="BA33" s="121" t="s">
        <v>265</v>
      </c>
      <c r="BB33" s="122"/>
      <c r="BC33" s="123"/>
    </row>
    <row r="34" spans="1:55" ht="11.1" customHeight="1" x14ac:dyDescent="0.2">
      <c r="A34" s="124">
        <v>1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6"/>
      <c r="AZ34" s="44">
        <v>2</v>
      </c>
      <c r="BA34" s="124">
        <v>3</v>
      </c>
      <c r="BB34" s="125"/>
      <c r="BC34" s="126"/>
    </row>
    <row r="35" spans="1:55" ht="12.75" x14ac:dyDescent="0.2">
      <c r="A35" s="112" t="s">
        <v>266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4"/>
      <c r="AZ35" s="39"/>
      <c r="BA35" s="115">
        <v>0</v>
      </c>
      <c r="BB35" s="116"/>
      <c r="BC35" s="117"/>
    </row>
    <row r="36" spans="1:55" s="53" customFormat="1" ht="57" customHeight="1" x14ac:dyDescent="0.2"/>
  </sheetData>
  <mergeCells count="40">
    <mergeCell ref="C14:AX14"/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  <mergeCell ref="B9:AX9"/>
    <mergeCell ref="B10:AX10"/>
    <mergeCell ref="B11:AX11"/>
    <mergeCell ref="C12:AX12"/>
    <mergeCell ref="C13:AX13"/>
    <mergeCell ref="C15:AX15"/>
    <mergeCell ref="C16:AX16"/>
    <mergeCell ref="C17:AX17"/>
    <mergeCell ref="C18:AX18"/>
    <mergeCell ref="BA26:BC26"/>
    <mergeCell ref="A21:BC21"/>
    <mergeCell ref="A24:AY24"/>
    <mergeCell ref="A25:AY25"/>
    <mergeCell ref="A26:AY26"/>
    <mergeCell ref="A35:AY35"/>
    <mergeCell ref="BA35:BC35"/>
    <mergeCell ref="A27:AY27"/>
    <mergeCell ref="A28:AY28"/>
    <mergeCell ref="BA23:BC23"/>
    <mergeCell ref="BA24:BC24"/>
    <mergeCell ref="BA25:BC25"/>
    <mergeCell ref="BA27:BC27"/>
    <mergeCell ref="BA28:BC28"/>
    <mergeCell ref="A23:AY23"/>
    <mergeCell ref="A33:AY33"/>
    <mergeCell ref="A31:BC31"/>
    <mergeCell ref="A34:AY34"/>
    <mergeCell ref="BA33:BC33"/>
    <mergeCell ref="BA34:BC34"/>
  </mergeCells>
  <pageMargins left="0.70866141732283472" right="0" top="0.55118110236220474" bottom="0" header="0.31496062992125984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утверждено</vt:lpstr>
      <vt:lpstr>№ БККПТ 02 от 02.02.2017</vt:lpstr>
      <vt:lpstr>№ БККПТ 02 от 02.02.2017 (стр.</vt:lpstr>
      <vt:lpstr>№ БККПТ 02 от 02.02.2017 (ст(2)</vt:lpstr>
      <vt:lpstr>'№ БККПТ 02 от 02.02.2017'!IS_DOCUMENT</vt:lpstr>
      <vt:lpstr>'№ БККПТ 02 от 02.02.2017 (ст(2)'!IS_DOCUMENT</vt:lpstr>
      <vt:lpstr>'№ БККПТ 02 от 02.02.2017 (стр.'!IS_DOCUMENT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NASHORBAN</dc:creator>
  <dc:description>POI HSSF rep:2.41.2.106</dc:description>
  <cp:lastModifiedBy>Василий</cp:lastModifiedBy>
  <cp:lastPrinted>2017-02-02T16:17:10Z</cp:lastPrinted>
  <dcterms:created xsi:type="dcterms:W3CDTF">2017-02-02T13:50:37Z</dcterms:created>
  <dcterms:modified xsi:type="dcterms:W3CDTF">2017-02-13T11:22:32Z</dcterms:modified>
</cp:coreProperties>
</file>